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0245" windowHeight="7470" activeTab="2"/>
  </bookViews>
  <sheets>
    <sheet name="Contenu CO2 Réseau de CHALEUR" sheetId="1" r:id="rId1"/>
    <sheet name="Contenu CO2 Réseau de FROID" sheetId="2" r:id="rId2"/>
    <sheet name="Notice" sheetId="3" r:id="rId3"/>
  </sheets>
  <definedNames>
    <definedName name="_xlnm.Print_Area" localSheetId="2">'Notice'!$A$1:$H$55</definedName>
  </definedNames>
  <calcPr fullCalcOnLoad="1"/>
</workbook>
</file>

<file path=xl/sharedStrings.xml><?xml version="1.0" encoding="utf-8"?>
<sst xmlns="http://schemas.openxmlformats.org/spreadsheetml/2006/main" count="158" uniqueCount="84">
  <si>
    <r>
      <t>V = (</t>
    </r>
    <r>
      <rPr>
        <b/>
        <sz val="12"/>
        <color indexed="12"/>
        <rFont val="Arial"/>
        <family val="2"/>
      </rPr>
      <t>U</t>
    </r>
    <r>
      <rPr>
        <b/>
        <sz val="12"/>
        <rFont val="Arial"/>
        <family val="2"/>
      </rPr>
      <t xml:space="preserve"> - </t>
    </r>
    <r>
      <rPr>
        <b/>
        <sz val="12"/>
        <color indexed="57"/>
        <rFont val="Arial"/>
        <family val="2"/>
      </rPr>
      <t>S</t>
    </r>
    <r>
      <rPr>
        <b/>
        <sz val="12"/>
        <rFont val="Arial"/>
        <family val="2"/>
      </rPr>
      <t xml:space="preserve">) / </t>
    </r>
    <r>
      <rPr>
        <b/>
        <sz val="12"/>
        <color indexed="20"/>
        <rFont val="Arial"/>
        <family val="2"/>
      </rPr>
      <t>T</t>
    </r>
  </si>
  <si>
    <r>
      <t>T</t>
    </r>
    <r>
      <rPr>
        <sz val="10"/>
        <rFont val="Arial"/>
        <family val="2"/>
      </rPr>
      <t xml:space="preserve"> = Energie finale totale (MWh</t>
    </r>
    <r>
      <rPr>
        <vertAlign val="subscript"/>
        <sz val="10"/>
        <rFont val="Arial"/>
        <family val="2"/>
      </rPr>
      <t>th</t>
    </r>
    <r>
      <rPr>
        <sz val="10"/>
        <rFont val="Arial"/>
        <family val="2"/>
      </rPr>
      <t>)</t>
    </r>
  </si>
  <si>
    <r>
      <t>S</t>
    </r>
    <r>
      <rPr>
        <sz val="10"/>
        <rFont val="Arial"/>
        <family val="2"/>
      </rPr>
      <t xml:space="preserve"> = Emissions de CO</t>
    </r>
    <r>
      <rPr>
        <vertAlign val="subscript"/>
        <sz val="10"/>
        <rFont val="Arial"/>
        <family val="2"/>
      </rPr>
      <t>2</t>
    </r>
    <r>
      <rPr>
        <sz val="10"/>
        <rFont val="Arial"/>
        <family val="2"/>
      </rPr>
      <t xml:space="preserve"> évitées grâce à la cogénération (tonnes de CO</t>
    </r>
    <r>
      <rPr>
        <vertAlign val="subscript"/>
        <sz val="10"/>
        <rFont val="Arial"/>
        <family val="2"/>
      </rPr>
      <t>2</t>
    </r>
    <r>
      <rPr>
        <sz val="10"/>
        <rFont val="Arial"/>
        <family val="2"/>
      </rPr>
      <t>)</t>
    </r>
  </si>
  <si>
    <t>CONTENU EN CO2 DU RESEAU (kg/kWh)</t>
  </si>
  <si>
    <t>Coef.
PCI</t>
  </si>
  <si>
    <t>(Unité)</t>
  </si>
  <si>
    <t>tonnes</t>
  </si>
  <si>
    <t>Fioul Domestique</t>
  </si>
  <si>
    <t>Types d'energies
entrantes</t>
  </si>
  <si>
    <t>Autre réseau de froid</t>
  </si>
  <si>
    <t>Géothermie</t>
  </si>
  <si>
    <r>
      <t>m</t>
    </r>
    <r>
      <rPr>
        <vertAlign val="superscript"/>
        <sz val="10"/>
        <rFont val="Arial"/>
        <family val="2"/>
      </rPr>
      <t>3</t>
    </r>
  </si>
  <si>
    <t>MWh</t>
  </si>
  <si>
    <t>Autre réseau de chaleur</t>
  </si>
  <si>
    <t>MWh pcs</t>
  </si>
  <si>
    <t>Quantité
utilisée</t>
  </si>
  <si>
    <t>Charbon (Houille)</t>
  </si>
  <si>
    <t>Pompe à chaleur</t>
  </si>
  <si>
    <t>Cachet de l’établissement :</t>
  </si>
  <si>
    <t>Signature :</t>
  </si>
  <si>
    <t>Observations :</t>
  </si>
  <si>
    <r>
      <t>CO</t>
    </r>
    <r>
      <rPr>
        <b/>
        <vertAlign val="subscript"/>
        <sz val="10"/>
        <color indexed="9"/>
        <rFont val="Arial"/>
        <family val="2"/>
      </rPr>
      <t>2</t>
    </r>
    <r>
      <rPr>
        <b/>
        <sz val="10"/>
        <color indexed="9"/>
        <rFont val="Arial"/>
        <family val="2"/>
      </rPr>
      <t xml:space="preserve">
(tonnes)</t>
    </r>
  </si>
  <si>
    <r>
      <t>U</t>
    </r>
    <r>
      <rPr>
        <sz val="10"/>
        <rFont val="Arial"/>
        <family val="0"/>
      </rPr>
      <t xml:space="preserve"> = Emissions totales de CO</t>
    </r>
    <r>
      <rPr>
        <vertAlign val="subscript"/>
        <sz val="10"/>
        <rFont val="Arial"/>
        <family val="2"/>
      </rPr>
      <t>2</t>
    </r>
    <r>
      <rPr>
        <sz val="10"/>
        <rFont val="Arial"/>
        <family val="0"/>
      </rPr>
      <t xml:space="preserve"> (tonnes de CO</t>
    </r>
    <r>
      <rPr>
        <vertAlign val="subscript"/>
        <sz val="10"/>
        <rFont val="Arial"/>
        <family val="2"/>
      </rPr>
      <t>2</t>
    </r>
    <r>
      <rPr>
        <sz val="10"/>
        <rFont val="Arial"/>
        <family val="0"/>
      </rPr>
      <t xml:space="preserve"> issues des énergies entrantes) :</t>
    </r>
  </si>
  <si>
    <t xml:space="preserve"> CHALEUR</t>
  </si>
  <si>
    <r>
      <t>CALCUL DU CONTENU EN CO</t>
    </r>
    <r>
      <rPr>
        <b/>
        <vertAlign val="subscript"/>
        <sz val="14"/>
        <rFont val="Arial"/>
        <family val="2"/>
      </rPr>
      <t>2</t>
    </r>
    <r>
      <rPr>
        <b/>
        <sz val="14"/>
        <rFont val="Arial"/>
        <family val="2"/>
      </rPr>
      <t xml:space="preserve"> D'UN RESEAU DE</t>
    </r>
  </si>
  <si>
    <t>TOTAL ENERGIE LIVRÉE</t>
  </si>
  <si>
    <t>Les cellules bleues pâles</t>
  </si>
  <si>
    <t>Les cellules grisées</t>
  </si>
  <si>
    <t>Sont des cellules sans objet, pour lesquelles il n'y a ni saisie, ni calcul, ni information.</t>
  </si>
  <si>
    <t>La colonne "Quantité Utilisée" des énergies entrantes</t>
  </si>
  <si>
    <t>La colonne "Coéf. PCI"</t>
  </si>
  <si>
    <t>LE CODE COULEUR DU TABLEAU</t>
  </si>
  <si>
    <t>LES INFORMATIONS À FOURNIR</t>
  </si>
  <si>
    <t>Les cellules "Valeur CO2 (t / MWh)"</t>
  </si>
  <si>
    <t>La cellule "Electricité produite par Cogénération"</t>
  </si>
  <si>
    <t>POUR INFO : RAPPEL DU CALCUL DU CONTENU EN CO2 (V) D'UN RESEAU</t>
  </si>
  <si>
    <r>
      <t>Sont les cellules utiles pour le calcul final du contenu en CO</t>
    </r>
    <r>
      <rPr>
        <vertAlign val="subscript"/>
        <sz val="10"/>
        <rFont val="Arial"/>
        <family val="2"/>
      </rPr>
      <t xml:space="preserve">2 </t>
    </r>
    <r>
      <rPr>
        <sz val="10"/>
        <rFont val="Arial"/>
        <family val="2"/>
      </rPr>
      <t>; elles vous sont désignées à titre informatif.</t>
    </r>
  </si>
  <si>
    <t xml:space="preserve"> FROID</t>
  </si>
  <si>
    <r>
      <t xml:space="preserve"> </t>
    </r>
    <r>
      <rPr>
        <b/>
        <sz val="20"/>
        <color indexed="53"/>
        <rFont val="Arial"/>
        <family val="2"/>
      </rPr>
      <t>CHALEUR</t>
    </r>
    <r>
      <rPr>
        <b/>
        <sz val="14"/>
        <rFont val="Arial"/>
        <family val="2"/>
      </rPr>
      <t xml:space="preserve"> ou de </t>
    </r>
    <r>
      <rPr>
        <b/>
        <sz val="20"/>
        <color indexed="12"/>
        <rFont val="Arial"/>
        <family val="2"/>
      </rPr>
      <t>FROID</t>
    </r>
  </si>
  <si>
    <r>
      <t>Les trois cellules de couleur (bleu roi -</t>
    </r>
    <r>
      <rPr>
        <b/>
        <u val="single"/>
        <sz val="10"/>
        <color indexed="12"/>
        <rFont val="Arial"/>
        <family val="2"/>
      </rPr>
      <t>U</t>
    </r>
    <r>
      <rPr>
        <u val="single"/>
        <sz val="10"/>
        <rFont val="Arial"/>
        <family val="2"/>
      </rPr>
      <t>-, vert -</t>
    </r>
    <r>
      <rPr>
        <b/>
        <u val="single"/>
        <sz val="10"/>
        <color indexed="17"/>
        <rFont val="Arial"/>
        <family val="2"/>
      </rPr>
      <t>S</t>
    </r>
    <r>
      <rPr>
        <u val="single"/>
        <sz val="10"/>
        <rFont val="Arial"/>
        <family val="2"/>
      </rPr>
      <t>-, et prune -</t>
    </r>
    <r>
      <rPr>
        <b/>
        <u val="single"/>
        <sz val="10"/>
        <color indexed="20"/>
        <rFont val="Arial"/>
        <family val="2"/>
      </rPr>
      <t>T</t>
    </r>
    <r>
      <rPr>
        <u val="single"/>
        <sz val="10"/>
        <rFont val="Arial"/>
        <family val="2"/>
      </rPr>
      <t>-)</t>
    </r>
  </si>
  <si>
    <r>
      <t xml:space="preserve">Nota : Des valeurs par défaut ont été pré-saisies, lorsqu'elles existent, dans le module de calcul. Il vous est cependant possible de saisir celles qui correspondent à votre cas. </t>
    </r>
    <r>
      <rPr>
        <b/>
        <sz val="10"/>
        <rFont val="Arial"/>
        <family val="2"/>
      </rPr>
      <t>Vérifiez bien que ces cases sont remplies lorsque vous indiquez une quantité de l'énergie entrante correspondante.</t>
    </r>
  </si>
  <si>
    <t>CALCUL DU CONTENU EN CO2 D'UN RESEAU DE</t>
  </si>
  <si>
    <t>CHAUFFERIES</t>
  </si>
  <si>
    <t>AUTRES</t>
  </si>
  <si>
    <t>Biomasse solide (Bois, ...)</t>
  </si>
  <si>
    <t>Lieu :</t>
  </si>
  <si>
    <t>Date :</t>
  </si>
  <si>
    <t>NOTICE DES MODULES DE CALCUL</t>
  </si>
  <si>
    <t>Fioul Lourd (y compris CHV)</t>
  </si>
  <si>
    <t>Gaz d'origine fossile : GPL</t>
  </si>
  <si>
    <t>Gaz d'origine fossile : Gaz Naturel</t>
  </si>
  <si>
    <t>Gaz à caractère renouvelable (biogaz ...)</t>
  </si>
  <si>
    <t>Gaz de récupération (gaz industriel ...)</t>
  </si>
  <si>
    <t>Sous-total combustibles</t>
  </si>
  <si>
    <t>Sous-total consommation électrique</t>
  </si>
  <si>
    <t>Sous-total autres énergies</t>
  </si>
  <si>
    <t>ELEC.</t>
  </si>
  <si>
    <t>Nom du réseau :</t>
  </si>
  <si>
    <t>Localisation :</t>
  </si>
  <si>
    <t>Etablissement gestionnaire :</t>
  </si>
  <si>
    <t>Chaudière éléctrique</t>
  </si>
  <si>
    <t>Dép. :</t>
  </si>
  <si>
    <t>Chaleur industrielle</t>
  </si>
  <si>
    <t>Usine d'Incinération d'O.M.</t>
  </si>
  <si>
    <t>Cogénération externe</t>
  </si>
  <si>
    <t>Electricité produite par Cogénération</t>
  </si>
  <si>
    <t>Quantité d'énergie livrées</t>
  </si>
  <si>
    <t>Nom : ………………………………………..</t>
  </si>
  <si>
    <r>
      <t xml:space="preserve">Nota concernant la correspondance entre le questionnaire et le module de calcul : la rubrique "annexe" du questionnaire n'est pas reprise dans le module de calcul. De même, certaines rubriques du questionnaire ne sont présentes que dans le module de calcul "Froid". </t>
    </r>
    <r>
      <rPr>
        <b/>
        <sz val="10"/>
        <rFont val="Arial"/>
        <family val="2"/>
      </rPr>
      <t>Soyez vigilents !</t>
    </r>
  </si>
  <si>
    <t>Voir la rubrique IV "Energies uilisées" du questionnaire de l'enquête, colonne "PCI moyen (MWh / unité)"</t>
  </si>
  <si>
    <t>Voir la rubrique IV "Energies uilisées" du questionnaire de l'enquête, colonne "quantité utilisée"</t>
  </si>
  <si>
    <r>
      <t>Pour le "Gaz à caractère renouvelable", le "Gaz de récupération" ainsi que pour l'énergie fournie par un "Autre réseau de chaleur" ou un "Autre réseau de froid", cette donnée est spécifique. Si vous avez des quantités à indiquer pour ces énergies, la valeur du contenu en CO</t>
    </r>
    <r>
      <rPr>
        <vertAlign val="subscript"/>
        <sz val="10"/>
        <rFont val="Arial"/>
        <family val="2"/>
      </rPr>
      <t>2</t>
    </r>
    <r>
      <rPr>
        <sz val="10"/>
        <rFont val="Arial"/>
        <family val="2"/>
      </rPr>
      <t xml:space="preserve"> doit </t>
    </r>
    <r>
      <rPr>
        <b/>
        <sz val="10"/>
        <rFont val="Arial"/>
        <family val="2"/>
      </rPr>
      <t>vous être donnée par le founisseur de l'énergie en question</t>
    </r>
    <r>
      <rPr>
        <sz val="10"/>
        <rFont val="Arial"/>
        <family val="2"/>
      </rPr>
      <t>.</t>
    </r>
  </si>
  <si>
    <t>Voir la rubrique III "Production combinée chaleur/froid - Electricité" du questionnaire de l'enquête, cellule "Production d'électricité (MWh)" "Totale"</t>
  </si>
  <si>
    <t>Quantité d'énergie livrée</t>
  </si>
  <si>
    <t xml:space="preserve">Les cellules "Quantité d'énergie livrée" </t>
  </si>
  <si>
    <t>Voir les rubriques V "Quantités livrées" du questionnaire de l'enquête, colonnes "quantités totales livrées" ("Chaud" ou "Froid", selon votre cas)</t>
  </si>
  <si>
    <t>Sont les cellules sur lesquelles vous pouvez (ou devez) intervenir : saisies, signature, ... Les calculs se font automatiquement dans d'autres cellules, qui sont protégées.</t>
  </si>
  <si>
    <t>Froid (moteur des compresseurs)</t>
  </si>
  <si>
    <t>TOTAL ELECTRICITE COGÉNÉRÉE</t>
  </si>
  <si>
    <t>TOTAL ÉNERGIES ENTRANTES</t>
  </si>
  <si>
    <t>Energie
(MWh PCI)</t>
  </si>
  <si>
    <r>
      <t>Valeur CO</t>
    </r>
    <r>
      <rPr>
        <b/>
        <vertAlign val="subscript"/>
        <sz val="10"/>
        <color indexed="9"/>
        <rFont val="Arial"/>
        <family val="2"/>
      </rPr>
      <t>2</t>
    </r>
    <r>
      <rPr>
        <b/>
        <sz val="10"/>
        <color indexed="9"/>
        <rFont val="Arial"/>
        <family val="2"/>
      </rPr>
      <t xml:space="preserve">
(t/MWh PCI)</t>
    </r>
  </si>
  <si>
    <t>Absorption de Froid</t>
  </si>
  <si>
    <t>ANNEE 2010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</si>
</sst>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00"/>
    <numFmt numFmtId="167" formatCode="#,##0.0"/>
  </numFmts>
  <fonts count="84">
    <font>
      <sz val="10"/>
      <name val="Arial"/>
      <family val="0"/>
    </font>
    <font>
      <b/>
      <sz val="10"/>
      <name val="Arial"/>
      <family val="2"/>
    </font>
    <font>
      <sz val="8"/>
      <name val="Arial"/>
      <family val="0"/>
    </font>
    <font>
      <b/>
      <sz val="12"/>
      <name val="Arial"/>
      <family val="2"/>
    </font>
    <font>
      <vertAlign val="subscript"/>
      <sz val="10"/>
      <name val="Arial"/>
      <family val="2"/>
    </font>
    <font>
      <u val="single"/>
      <sz val="10"/>
      <color indexed="12"/>
      <name val="Arial"/>
      <family val="0"/>
    </font>
    <font>
      <u val="single"/>
      <sz val="10"/>
      <color indexed="36"/>
      <name val="Arial"/>
      <family val="0"/>
    </font>
    <font>
      <b/>
      <i/>
      <sz val="9"/>
      <color indexed="10"/>
      <name val="Arial"/>
      <family val="2"/>
    </font>
    <font>
      <b/>
      <sz val="10"/>
      <color indexed="12"/>
      <name val="Arial"/>
      <family val="2"/>
    </font>
    <font>
      <b/>
      <sz val="10"/>
      <color indexed="17"/>
      <name val="Arial"/>
      <family val="2"/>
    </font>
    <font>
      <b/>
      <sz val="10"/>
      <color indexed="61"/>
      <name val="Arial"/>
      <family val="2"/>
    </font>
    <font>
      <i/>
      <sz val="10"/>
      <name val="Arial"/>
      <family val="2"/>
    </font>
    <font>
      <b/>
      <i/>
      <sz val="10"/>
      <color indexed="17"/>
      <name val="Arial"/>
      <family val="2"/>
    </font>
    <font>
      <b/>
      <i/>
      <sz val="11"/>
      <color indexed="20"/>
      <name val="Arial"/>
      <family val="2"/>
    </font>
    <font>
      <b/>
      <sz val="11"/>
      <color indexed="12"/>
      <name val="Arial"/>
      <family val="2"/>
    </font>
    <font>
      <b/>
      <sz val="12"/>
      <color indexed="12"/>
      <name val="Arial"/>
      <family val="2"/>
    </font>
    <font>
      <b/>
      <sz val="12"/>
      <color indexed="57"/>
      <name val="Arial"/>
      <family val="2"/>
    </font>
    <font>
      <b/>
      <sz val="12"/>
      <color indexed="20"/>
      <name val="Arial"/>
      <family val="2"/>
    </font>
    <font>
      <b/>
      <u val="single"/>
      <sz val="10"/>
      <name val="Arial"/>
      <family val="2"/>
    </font>
    <font>
      <b/>
      <u val="single"/>
      <sz val="10"/>
      <color indexed="10"/>
      <name val="Arial"/>
      <family val="2"/>
    </font>
    <font>
      <b/>
      <sz val="14"/>
      <name val="Arial"/>
      <family val="2"/>
    </font>
    <font>
      <b/>
      <vertAlign val="subscript"/>
      <sz val="14"/>
      <name val="Arial"/>
      <family val="2"/>
    </font>
    <font>
      <b/>
      <sz val="10"/>
      <color indexed="55"/>
      <name val="Arial"/>
      <family val="2"/>
    </font>
    <font>
      <vertAlign val="superscript"/>
      <sz val="10"/>
      <name val="Arial"/>
      <family val="2"/>
    </font>
    <font>
      <b/>
      <sz val="10"/>
      <color indexed="9"/>
      <name val="Arial"/>
      <family val="2"/>
    </font>
    <font>
      <b/>
      <vertAlign val="subscript"/>
      <sz val="10"/>
      <color indexed="9"/>
      <name val="Arial"/>
      <family val="2"/>
    </font>
    <font>
      <sz val="11"/>
      <name val="Arial"/>
      <family val="2"/>
    </font>
    <font>
      <b/>
      <sz val="11"/>
      <color indexed="9"/>
      <name val="Arial"/>
      <family val="2"/>
    </font>
    <font>
      <b/>
      <u val="single"/>
      <sz val="11"/>
      <color indexed="10"/>
      <name val="Arial"/>
      <family val="2"/>
    </font>
    <font>
      <b/>
      <sz val="16"/>
      <name val="Arial"/>
      <family val="2"/>
    </font>
    <font>
      <b/>
      <sz val="12"/>
      <color indexed="9"/>
      <name val="Arial"/>
      <family val="2"/>
    </font>
    <font>
      <u val="single"/>
      <sz val="10"/>
      <name val="Arial"/>
      <family val="2"/>
    </font>
    <font>
      <b/>
      <sz val="20"/>
      <color indexed="53"/>
      <name val="Arial"/>
      <family val="2"/>
    </font>
    <font>
      <b/>
      <sz val="20"/>
      <color indexed="12"/>
      <name val="Arial"/>
      <family val="2"/>
    </font>
    <font>
      <b/>
      <u val="single"/>
      <sz val="10"/>
      <color indexed="12"/>
      <name val="Arial"/>
      <family val="2"/>
    </font>
    <font>
      <b/>
      <u val="single"/>
      <sz val="10"/>
      <color indexed="17"/>
      <name val="Arial"/>
      <family val="2"/>
    </font>
    <font>
      <b/>
      <u val="single"/>
      <sz val="10"/>
      <color indexed="20"/>
      <name val="Arial"/>
      <family val="2"/>
    </font>
    <font>
      <b/>
      <sz val="14"/>
      <color indexed="53"/>
      <name val="Arial"/>
      <family val="2"/>
    </font>
    <font>
      <b/>
      <sz val="18"/>
      <name val="Arial"/>
      <family val="2"/>
    </font>
    <font>
      <b/>
      <sz val="10"/>
      <color indexed="20"/>
      <name val="Arial"/>
      <family val="2"/>
    </font>
    <font>
      <b/>
      <sz val="11"/>
      <color indexed="17"/>
      <name val="Arial"/>
      <family val="2"/>
    </font>
    <font>
      <b/>
      <u val="single"/>
      <sz val="12"/>
      <name val="Arial"/>
      <family val="2"/>
    </font>
    <font>
      <b/>
      <sz val="14"/>
      <color indexed="12"/>
      <name val="Arial"/>
      <family val="2"/>
    </font>
    <font>
      <sz val="2.25"/>
      <color indexed="8"/>
      <name val="Arial"/>
      <family val="0"/>
    </font>
    <font>
      <sz val="1"/>
      <color indexed="8"/>
      <name val="Arial"/>
      <family val="0"/>
    </font>
    <font>
      <sz val="1.25"/>
      <color indexed="8"/>
      <name val="Arial"/>
      <family val="0"/>
    </font>
    <font>
      <sz val="9.2"/>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75"/>
      <color indexed="8"/>
      <name val="Arial"/>
      <family val="0"/>
    </font>
    <font>
      <b/>
      <vertAlign val="subscript"/>
      <sz val="1.75"/>
      <color indexed="8"/>
      <name val="Arial"/>
      <family val="0"/>
    </font>
    <font>
      <sz val="1.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8"/>
        <bgColor indexed="64"/>
      </patternFill>
    </fill>
    <fill>
      <patternFill patternType="lightTrellis"/>
    </fill>
    <fill>
      <patternFill patternType="solid">
        <fgColor indexed="8"/>
        <bgColor indexed="64"/>
      </patternFill>
    </fill>
    <fill>
      <patternFill patternType="solid">
        <fgColor indexed="31"/>
        <bgColor indexed="64"/>
      </patternFill>
    </fill>
    <fill>
      <patternFill patternType="solid">
        <fgColor indexed="12"/>
        <bgColor indexed="64"/>
      </patternFill>
    </fill>
    <fill>
      <patternFill patternType="solid">
        <fgColor indexed="20"/>
        <bgColor indexed="64"/>
      </patternFill>
    </fill>
    <fill>
      <patternFill patternType="lightTrellis">
        <bgColor indexed="8"/>
      </patternFill>
    </fill>
    <fill>
      <patternFill patternType="solid">
        <fgColor indexed="9"/>
        <bgColor indexed="64"/>
      </patternFill>
    </fill>
    <fill>
      <patternFill patternType="solid">
        <fgColor indexed="57"/>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color indexed="9"/>
      </right>
      <top style="medium"/>
      <bottom style="medium"/>
    </border>
    <border>
      <left style="medium">
        <color indexed="9"/>
      </left>
      <right>
        <color indexed="63"/>
      </right>
      <top style="medium"/>
      <bottom style="medium"/>
    </border>
    <border>
      <left>
        <color indexed="63"/>
      </left>
      <right>
        <color indexed="63"/>
      </right>
      <top style="medium"/>
      <bottom style="medium"/>
    </border>
    <border>
      <left style="thin">
        <color indexed="9"/>
      </left>
      <right style="thin">
        <color indexed="9"/>
      </right>
      <top style="medium"/>
      <bottom style="medium"/>
    </border>
    <border>
      <left style="medium">
        <color indexed="9"/>
      </left>
      <right style="thin">
        <color indexed="9"/>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color indexed="63"/>
      </left>
      <right style="thin"/>
      <top style="medium"/>
      <bottom style="thin"/>
    </border>
    <border>
      <left style="thin"/>
      <right style="medium"/>
      <top style="medium"/>
      <bottom style="thin"/>
    </border>
    <border>
      <left style="medium"/>
      <right style="thin"/>
      <top style="medium"/>
      <bottom style="thin"/>
    </border>
    <border>
      <left>
        <color indexed="63"/>
      </left>
      <right style="thin"/>
      <top style="thin"/>
      <bottom style="medium"/>
    </border>
    <border>
      <left style="thin"/>
      <right style="medium"/>
      <top style="thin"/>
      <bottom style="medium"/>
    </border>
    <border>
      <left style="thin"/>
      <right style="medium"/>
      <top style="thin"/>
      <bottom style="thin"/>
    </border>
    <border>
      <left style="medium"/>
      <right style="thin"/>
      <top style="thin"/>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thin"/>
      <right style="thin"/>
      <top>
        <color indexed="63"/>
      </top>
      <bottom style="thin"/>
    </border>
    <border>
      <left style="medium"/>
      <right style="thin"/>
      <top style="thin"/>
      <bottom style="medium"/>
    </border>
    <border>
      <left style="medium"/>
      <right>
        <color indexed="63"/>
      </right>
      <top style="thin"/>
      <bottom style="thin"/>
    </border>
    <border>
      <left style="medium"/>
      <right>
        <color indexed="63"/>
      </right>
      <top style="thin"/>
      <bottom style="medium"/>
    </border>
    <border>
      <left style="thin"/>
      <right>
        <color indexed="63"/>
      </right>
      <top style="thin">
        <color indexed="9"/>
      </top>
      <bottom style="thin">
        <color indexed="9"/>
      </bottom>
    </border>
    <border>
      <left>
        <color indexed="63"/>
      </left>
      <right style="thin"/>
      <top style="medium"/>
      <bottom style="medium">
        <color indexed="9"/>
      </bottom>
    </border>
    <border>
      <left>
        <color indexed="63"/>
      </left>
      <right style="medium"/>
      <top style="medium"/>
      <bottom style="medium">
        <color indexed="9"/>
      </bottom>
    </border>
    <border>
      <left>
        <color indexed="63"/>
      </left>
      <right>
        <color indexed="63"/>
      </right>
      <top style="medium">
        <color indexed="9"/>
      </top>
      <bottom style="medium"/>
    </border>
    <border>
      <left>
        <color indexed="63"/>
      </left>
      <right style="thin"/>
      <top style="medium">
        <color indexed="9"/>
      </top>
      <bottom style="medium"/>
    </border>
    <border>
      <left style="thin"/>
      <right style="medium"/>
      <top style="medium">
        <color indexed="9"/>
      </top>
      <bottom style="medium"/>
    </border>
    <border>
      <left style="medium"/>
      <right>
        <color indexed="63"/>
      </right>
      <top style="medium"/>
      <bottom style="medium"/>
    </border>
    <border>
      <left style="thin"/>
      <right style="thin"/>
      <top style="medium"/>
      <bottom style="medium"/>
    </border>
    <border>
      <left style="medium"/>
      <right style="thin"/>
      <top style="medium"/>
      <bottom style="medium"/>
    </border>
    <border>
      <left style="thin"/>
      <right>
        <color indexed="63"/>
      </right>
      <top style="medium"/>
      <bottom style="medium"/>
    </border>
    <border>
      <left style="medium"/>
      <right style="medium"/>
      <top style="medium"/>
      <bottom style="medium"/>
    </border>
    <border>
      <left>
        <color indexed="63"/>
      </left>
      <right style="medium">
        <color indexed="9"/>
      </right>
      <top>
        <color indexed="63"/>
      </top>
      <bottom>
        <color indexed="63"/>
      </bottom>
    </border>
    <border>
      <left>
        <color indexed="63"/>
      </left>
      <right style="thin"/>
      <top style="medium"/>
      <bottom style="medium"/>
    </border>
    <border>
      <left style="thin"/>
      <right style="medium"/>
      <top style="medium"/>
      <bottom style="medium"/>
    </border>
    <border>
      <left>
        <color indexed="63"/>
      </left>
      <right style="thin"/>
      <top style="thin"/>
      <bottom style="thin"/>
    </border>
    <border>
      <left style="thin">
        <color indexed="9"/>
      </left>
      <right style="medium"/>
      <top style="thin">
        <color indexed="9"/>
      </top>
      <bottom style="thin">
        <color indexed="9"/>
      </bottom>
    </border>
    <border>
      <left style="medium"/>
      <right style="thin"/>
      <top>
        <color indexed="63"/>
      </top>
      <bottom style="thin"/>
    </border>
    <border>
      <left style="medium"/>
      <right style="thin"/>
      <top>
        <color indexed="63"/>
      </top>
      <bottom style="medium"/>
    </border>
    <border>
      <left style="medium"/>
      <right style="medium"/>
      <top style="medium"/>
      <bottom style="thin"/>
    </border>
    <border>
      <left style="medium"/>
      <right style="medium"/>
      <top style="thin"/>
      <bottom style="thin"/>
    </border>
    <border>
      <left style="medium"/>
      <right style="thin"/>
      <top>
        <color indexed="63"/>
      </top>
      <bottom>
        <color indexed="63"/>
      </bottom>
    </border>
    <border>
      <left>
        <color indexed="63"/>
      </left>
      <right style="thin">
        <color indexed="9"/>
      </right>
      <top style="medium"/>
      <bottom style="thin"/>
    </border>
    <border>
      <left>
        <color indexed="63"/>
      </left>
      <right style="thin">
        <color indexed="9"/>
      </right>
      <top style="thin"/>
      <bottom style="thin"/>
    </border>
    <border>
      <left>
        <color indexed="63"/>
      </left>
      <right style="thin">
        <color indexed="9"/>
      </right>
      <top style="thin"/>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thin">
        <color indexed="9"/>
      </left>
      <right style="thin"/>
      <top style="thin">
        <color indexed="9"/>
      </top>
      <bottom style="medium"/>
    </border>
    <border>
      <left style="thin"/>
      <right style="thin"/>
      <top style="thin">
        <color indexed="9"/>
      </top>
      <bottom style="medium"/>
    </border>
    <border>
      <left style="thin"/>
      <right style="medium"/>
      <top style="thin">
        <color indexed="9"/>
      </top>
      <bottom style="medium"/>
    </border>
    <border>
      <left style="medium"/>
      <right>
        <color indexed="63"/>
      </right>
      <top style="medium">
        <color indexed="9"/>
      </top>
      <bottom style="medium"/>
    </border>
    <border>
      <left style="medium">
        <color indexed="9"/>
      </left>
      <right style="medium">
        <color indexed="9"/>
      </right>
      <top style="thin">
        <color indexed="9"/>
      </top>
      <bottom>
        <color indexed="63"/>
      </bottom>
    </border>
    <border>
      <left style="medium">
        <color indexed="9"/>
      </left>
      <right>
        <color indexed="63"/>
      </right>
      <top style="thin">
        <color indexed="9"/>
      </top>
      <bottom>
        <color indexed="63"/>
      </bottom>
    </border>
    <border>
      <left style="medium">
        <color indexed="9"/>
      </left>
      <right>
        <color indexed="63"/>
      </right>
      <top>
        <color indexed="63"/>
      </top>
      <bottom>
        <color indexed="63"/>
      </bottom>
    </border>
    <border>
      <left style="medium">
        <color indexed="9"/>
      </left>
      <right style="medium">
        <color indexed="9"/>
      </right>
      <top>
        <color indexed="63"/>
      </top>
      <bottom style="thin">
        <color indexed="9"/>
      </bottom>
    </border>
    <border>
      <left style="medium">
        <color indexed="9"/>
      </left>
      <right>
        <color indexed="63"/>
      </right>
      <top>
        <color indexed="63"/>
      </top>
      <bottom style="thin">
        <color indexed="9"/>
      </bottom>
    </border>
    <border>
      <left style="medium">
        <color indexed="9"/>
      </left>
      <right style="medium">
        <color indexed="9"/>
      </right>
      <top style="thin">
        <color indexed="9"/>
      </top>
      <bottom style="thin">
        <color indexed="9"/>
      </bottom>
    </border>
    <border>
      <left style="medium">
        <color indexed="9"/>
      </left>
      <right>
        <color indexed="63"/>
      </right>
      <top style="thin">
        <color indexed="9"/>
      </top>
      <bottom style="thin">
        <color indexed="9"/>
      </bottom>
    </border>
    <border>
      <left style="medium"/>
      <right>
        <color indexed="63"/>
      </right>
      <top style="medium"/>
      <bottom style="medium">
        <color indexed="9"/>
      </bottom>
    </border>
    <border>
      <left>
        <color indexed="63"/>
      </left>
      <right>
        <color indexed="63"/>
      </right>
      <top style="medium"/>
      <bottom style="medium">
        <color indexed="9"/>
      </bottom>
    </border>
    <border>
      <left style="thin">
        <color indexed="9"/>
      </left>
      <right style="thin"/>
      <top style="medium"/>
      <bottom style="thin">
        <color indexed="9"/>
      </bottom>
    </border>
    <border>
      <left style="thin"/>
      <right style="thin"/>
      <top style="medium"/>
      <bottom style="thin">
        <color indexed="9"/>
      </bottom>
    </border>
    <border>
      <left style="thin"/>
      <right style="medium"/>
      <top style="medium"/>
      <bottom style="thin">
        <color indexed="9"/>
      </bottom>
    </border>
    <border>
      <left style="thin">
        <color indexed="9"/>
      </left>
      <right style="thin"/>
      <top style="thin">
        <color indexed="9"/>
      </top>
      <bottom style="thin">
        <color indexed="9"/>
      </bottom>
    </border>
    <border>
      <left style="thin"/>
      <right style="thin"/>
      <top style="thin">
        <color indexed="9"/>
      </top>
      <bottom style="thin">
        <color indexed="9"/>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0" borderId="2" applyNumberFormat="0" applyFill="0" applyAlignment="0" applyProtection="0"/>
    <xf numFmtId="0" fontId="0" fillId="27" borderId="3" applyNumberFormat="0" applyFont="0" applyAlignment="0" applyProtection="0"/>
    <xf numFmtId="0" fontId="72" fillId="28" borderId="1" applyNumberFormat="0" applyAlignment="0" applyProtection="0"/>
    <xf numFmtId="0" fontId="73"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0" borderId="0" applyNumberFormat="0" applyBorder="0" applyAlignment="0" applyProtection="0"/>
    <xf numFmtId="9" fontId="0" fillId="0" borderId="0" applyFont="0" applyFill="0" applyBorder="0" applyAlignment="0" applyProtection="0"/>
    <xf numFmtId="0" fontId="75" fillId="31" borderId="0" applyNumberFormat="0" applyBorder="0" applyAlignment="0" applyProtection="0"/>
    <xf numFmtId="0" fontId="76" fillId="26" borderId="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5" applyNumberFormat="0" applyFill="0" applyAlignment="0" applyProtection="0"/>
    <xf numFmtId="0" fontId="80" fillId="0" borderId="6" applyNumberFormat="0" applyFill="0" applyAlignment="0" applyProtection="0"/>
    <xf numFmtId="0" fontId="81" fillId="0" borderId="7" applyNumberFormat="0" applyFill="0" applyAlignment="0" applyProtection="0"/>
    <xf numFmtId="0" fontId="81" fillId="0" borderId="0" applyNumberFormat="0" applyFill="0" applyBorder="0" applyAlignment="0" applyProtection="0"/>
    <xf numFmtId="0" fontId="82" fillId="0" borderId="8" applyNumberFormat="0" applyFill="0" applyAlignment="0" applyProtection="0"/>
    <xf numFmtId="0" fontId="83" fillId="32" borderId="9" applyNumberFormat="0" applyAlignment="0" applyProtection="0"/>
  </cellStyleXfs>
  <cellXfs count="170">
    <xf numFmtId="0" fontId="0" fillId="0" borderId="0" xfId="0" applyAlignment="1">
      <alignment/>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horizontal="left" vertical="center"/>
      <protection/>
    </xf>
    <xf numFmtId="0" fontId="2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4" fillId="33" borderId="10" xfId="0" applyFont="1" applyFill="1" applyBorder="1" applyAlignment="1" applyProtection="1">
      <alignment horizontal="center" vertical="center" wrapText="1"/>
      <protection/>
    </xf>
    <xf numFmtId="0" fontId="24" fillId="33" borderId="11" xfId="0" applyFont="1" applyFill="1" applyBorder="1" applyAlignment="1" applyProtection="1">
      <alignment horizontal="center" vertical="center" wrapText="1"/>
      <protection/>
    </xf>
    <xf numFmtId="0" fontId="24" fillId="33" borderId="12"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14"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3" fontId="0" fillId="0" borderId="16" xfId="0" applyNumberFormat="1" applyFont="1" applyFill="1" applyBorder="1" applyAlignment="1" applyProtection="1">
      <alignment vertical="center"/>
      <protection/>
    </xf>
    <xf numFmtId="3" fontId="0" fillId="0" borderId="17" xfId="0" applyNumberFormat="1" applyFont="1" applyFill="1" applyBorder="1" applyAlignment="1" applyProtection="1">
      <alignment vertical="center"/>
      <protection/>
    </xf>
    <xf numFmtId="3" fontId="0" fillId="0" borderId="18" xfId="0" applyNumberFormat="1" applyFont="1" applyFill="1" applyBorder="1" applyAlignment="1" applyProtection="1">
      <alignment vertical="center"/>
      <protection/>
    </xf>
    <xf numFmtId="3" fontId="0" fillId="0" borderId="19" xfId="0" applyNumberFormat="1" applyFont="1" applyFill="1" applyBorder="1" applyAlignment="1" applyProtection="1">
      <alignment vertical="center"/>
      <protection/>
    </xf>
    <xf numFmtId="3" fontId="0" fillId="0" borderId="20" xfId="0" applyNumberFormat="1" applyFont="1" applyFill="1" applyBorder="1" applyAlignment="1" applyProtection="1">
      <alignment vertical="center"/>
      <protection/>
    </xf>
    <xf numFmtId="3" fontId="0" fillId="0" borderId="21" xfId="0" applyNumberFormat="1" applyFont="1" applyFill="1" applyBorder="1" applyAlignment="1" applyProtection="1">
      <alignment vertical="center"/>
      <protection/>
    </xf>
    <xf numFmtId="3" fontId="0" fillId="0" borderId="22" xfId="0" applyNumberFormat="1" applyFont="1" applyFill="1" applyBorder="1" applyAlignment="1" applyProtection="1">
      <alignment vertical="center"/>
      <protection/>
    </xf>
    <xf numFmtId="0" fontId="26" fillId="0" borderId="0" xfId="0" applyFont="1" applyAlignment="1" applyProtection="1">
      <alignment vertical="center"/>
      <protection/>
    </xf>
    <xf numFmtId="167" fontId="0" fillId="34" borderId="23" xfId="0" applyNumberFormat="1" applyFont="1" applyFill="1" applyBorder="1" applyAlignment="1" applyProtection="1">
      <alignment vertical="center"/>
      <protection/>
    </xf>
    <xf numFmtId="167" fontId="0" fillId="34" borderId="24" xfId="0" applyNumberFormat="1" applyFont="1" applyFill="1" applyBorder="1" applyAlignment="1" applyProtection="1">
      <alignment vertical="center"/>
      <protection/>
    </xf>
    <xf numFmtId="0" fontId="0" fillId="0" borderId="0" xfId="0" applyFont="1" applyBorder="1" applyAlignment="1" applyProtection="1">
      <alignment vertical="center"/>
      <protection/>
    </xf>
    <xf numFmtId="167" fontId="0" fillId="34" borderId="25" xfId="0" applyNumberFormat="1" applyFont="1" applyFill="1" applyBorder="1" applyAlignment="1" applyProtection="1">
      <alignment vertical="center"/>
      <protection/>
    </xf>
    <xf numFmtId="3" fontId="27" fillId="35" borderId="12" xfId="0" applyNumberFormat="1" applyFont="1" applyFill="1" applyBorder="1" applyAlignment="1" applyProtection="1">
      <alignment horizontal="right" vertical="center"/>
      <protection/>
    </xf>
    <xf numFmtId="0" fontId="26" fillId="0" borderId="0" xfId="0" applyFont="1" applyFill="1" applyBorder="1" applyAlignment="1" applyProtection="1">
      <alignment vertical="center"/>
      <protection/>
    </xf>
    <xf numFmtId="0" fontId="27" fillId="0" borderId="0" xfId="0" applyFont="1" applyFill="1" applyBorder="1" applyAlignment="1" applyProtection="1">
      <alignment horizontal="center" vertical="center"/>
      <protection/>
    </xf>
    <xf numFmtId="3" fontId="14" fillId="0" borderId="0" xfId="0" applyNumberFormat="1" applyFont="1" applyFill="1" applyBorder="1" applyAlignment="1" applyProtection="1">
      <alignment vertical="center"/>
      <protection/>
    </xf>
    <xf numFmtId="3" fontId="0" fillId="0" borderId="0" xfId="0" applyNumberFormat="1" applyFont="1" applyFill="1" applyBorder="1" applyAlignment="1" applyProtection="1">
      <alignment vertical="center"/>
      <protection/>
    </xf>
    <xf numFmtId="3" fontId="0" fillId="0" borderId="26" xfId="0" applyNumberFormat="1" applyFont="1" applyFill="1" applyBorder="1" applyAlignment="1" applyProtection="1">
      <alignment vertical="center"/>
      <protection/>
    </xf>
    <xf numFmtId="3" fontId="0" fillId="0" borderId="27" xfId="0" applyNumberFormat="1" applyFont="1" applyFill="1" applyBorder="1" applyAlignment="1" applyProtection="1">
      <alignment vertical="center"/>
      <protection/>
    </xf>
    <xf numFmtId="3" fontId="0" fillId="34" borderId="28" xfId="0" applyNumberFormat="1" applyFont="1" applyFill="1" applyBorder="1" applyAlignment="1" applyProtection="1">
      <alignment vertical="center"/>
      <protection/>
    </xf>
    <xf numFmtId="3" fontId="0" fillId="0" borderId="29" xfId="0" applyNumberFormat="1" applyFont="1" applyFill="1" applyBorder="1" applyAlignment="1" applyProtection="1">
      <alignment vertical="center"/>
      <protection/>
    </xf>
    <xf numFmtId="3" fontId="0" fillId="0" borderId="30" xfId="0" applyNumberFormat="1" applyFont="1" applyFill="1" applyBorder="1" applyAlignment="1" applyProtection="1">
      <alignment vertical="center"/>
      <protection/>
    </xf>
    <xf numFmtId="0" fontId="1"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vertical="center"/>
      <protection/>
    </xf>
    <xf numFmtId="166" fontId="7" fillId="0" borderId="0" xfId="0" applyNumberFormat="1" applyFont="1" applyFill="1" applyBorder="1" applyAlignment="1" applyProtection="1">
      <alignment horizontal="center" vertical="center"/>
      <protection/>
    </xf>
    <xf numFmtId="3" fontId="12" fillId="0" borderId="0" xfId="0" applyNumberFormat="1"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19"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8" fillId="0" borderId="0" xfId="0" applyFont="1" applyAlignment="1" applyProtection="1">
      <alignment vertical="center"/>
      <protection/>
    </xf>
    <xf numFmtId="0" fontId="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26"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3" fontId="0" fillId="0" borderId="31" xfId="0" applyNumberFormat="1" applyFont="1" applyFill="1" applyBorder="1" applyAlignment="1" applyProtection="1">
      <alignment vertical="center"/>
      <protection/>
    </xf>
    <xf numFmtId="166" fontId="22" fillId="0" borderId="28" xfId="0" applyNumberFormat="1" applyFont="1" applyFill="1" applyBorder="1" applyAlignment="1" applyProtection="1">
      <alignment horizontal="right" vertical="center"/>
      <protection/>
    </xf>
    <xf numFmtId="166" fontId="22" fillId="0" borderId="32" xfId="0" applyNumberFormat="1" applyFont="1" applyFill="1" applyBorder="1" applyAlignment="1" applyProtection="1">
      <alignment horizontal="right" vertical="center"/>
      <protection/>
    </xf>
    <xf numFmtId="0" fontId="27" fillId="0" borderId="0" xfId="0" applyFont="1" applyFill="1" applyBorder="1" applyAlignment="1" applyProtection="1">
      <alignment horizontal="right" vertical="center"/>
      <protection/>
    </xf>
    <xf numFmtId="3" fontId="27" fillId="35" borderId="33" xfId="0" applyNumberFormat="1" applyFont="1" applyFill="1" applyBorder="1" applyAlignment="1" applyProtection="1">
      <alignment horizontal="right" vertical="center"/>
      <protection/>
    </xf>
    <xf numFmtId="3" fontId="27" fillId="35" borderId="34" xfId="0" applyNumberFormat="1" applyFont="1" applyFill="1" applyBorder="1" applyAlignment="1" applyProtection="1">
      <alignment vertical="center"/>
      <protection/>
    </xf>
    <xf numFmtId="3" fontId="0" fillId="36" borderId="35" xfId="0" applyNumberFormat="1" applyFont="1" applyFill="1" applyBorder="1" applyAlignment="1" applyProtection="1">
      <alignment vertical="center"/>
      <protection locked="0"/>
    </xf>
    <xf numFmtId="3" fontId="0" fillId="36" borderId="36" xfId="0" applyNumberFormat="1" applyFont="1" applyFill="1" applyBorder="1" applyAlignment="1" applyProtection="1">
      <alignment vertical="center"/>
      <protection locked="0"/>
    </xf>
    <xf numFmtId="3" fontId="0" fillId="36" borderId="37" xfId="0" applyNumberFormat="1" applyFont="1" applyFill="1" applyBorder="1" applyAlignment="1" applyProtection="1">
      <alignment vertical="center"/>
      <protection locked="0"/>
    </xf>
    <xf numFmtId="4" fontId="0" fillId="36" borderId="23" xfId="0" applyNumberFormat="1" applyFont="1" applyFill="1" applyBorder="1" applyAlignment="1" applyProtection="1">
      <alignment vertical="center"/>
      <protection locked="0"/>
    </xf>
    <xf numFmtId="4" fontId="0" fillId="36" borderId="38" xfId="0" applyNumberFormat="1" applyFont="1" applyFill="1" applyBorder="1" applyAlignment="1" applyProtection="1">
      <alignment vertical="center"/>
      <protection locked="0"/>
    </xf>
    <xf numFmtId="4" fontId="0" fillId="36" borderId="24" xfId="0" applyNumberFormat="1" applyFont="1" applyFill="1" applyBorder="1" applyAlignment="1" applyProtection="1">
      <alignment vertical="center"/>
      <protection locked="0"/>
    </xf>
    <xf numFmtId="166" fontId="22" fillId="36" borderId="32" xfId="0" applyNumberFormat="1" applyFont="1" applyFill="1" applyBorder="1" applyAlignment="1" applyProtection="1">
      <alignment horizontal="right" vertical="center"/>
      <protection locked="0"/>
    </xf>
    <xf numFmtId="166" fontId="22" fillId="36" borderId="39" xfId="0" applyNumberFormat="1" applyFont="1" applyFill="1" applyBorder="1" applyAlignment="1" applyProtection="1">
      <alignment horizontal="right" vertical="center"/>
      <protection locked="0"/>
    </xf>
    <xf numFmtId="3" fontId="0" fillId="36" borderId="40" xfId="0" applyNumberFormat="1" applyFont="1" applyFill="1" applyBorder="1" applyAlignment="1" applyProtection="1">
      <alignment vertical="center"/>
      <protection locked="0"/>
    </xf>
    <xf numFmtId="3" fontId="0" fillId="36" borderId="41" xfId="0" applyNumberFormat="1" applyFont="1" applyFill="1" applyBorder="1" applyAlignment="1" applyProtection="1">
      <alignment vertical="center"/>
      <protection locked="0"/>
    </xf>
    <xf numFmtId="0" fontId="0" fillId="0" borderId="42" xfId="0" applyFont="1" applyBorder="1" applyAlignment="1" applyProtection="1">
      <alignment horizontal="center" vertical="center"/>
      <protection/>
    </xf>
    <xf numFmtId="166" fontId="22" fillId="0" borderId="39" xfId="0" applyNumberFormat="1" applyFont="1" applyFill="1" applyBorder="1" applyAlignment="1" applyProtection="1">
      <alignment horizontal="right" vertical="center"/>
      <protection/>
    </xf>
    <xf numFmtId="3" fontId="27" fillId="35" borderId="43" xfId="0" applyNumberFormat="1" applyFont="1" applyFill="1" applyBorder="1" applyAlignment="1" applyProtection="1">
      <alignment horizontal="right" vertical="center"/>
      <protection/>
    </xf>
    <xf numFmtId="3" fontId="27" fillId="35" borderId="44" xfId="0" applyNumberFormat="1" applyFont="1" applyFill="1" applyBorder="1" applyAlignment="1" applyProtection="1">
      <alignment vertical="center"/>
      <protection/>
    </xf>
    <xf numFmtId="3" fontId="27" fillId="35" borderId="45" xfId="0" applyNumberFormat="1" applyFont="1" applyFill="1" applyBorder="1" applyAlignment="1" applyProtection="1">
      <alignment horizontal="right" vertical="center"/>
      <protection/>
    </xf>
    <xf numFmtId="3" fontId="30" fillId="35" borderId="46" xfId="0" applyNumberFormat="1" applyFont="1" applyFill="1" applyBorder="1" applyAlignment="1" applyProtection="1">
      <alignment horizontal="right" vertical="center"/>
      <protection/>
    </xf>
    <xf numFmtId="3" fontId="30" fillId="37" borderId="47" xfId="0" applyNumberFormat="1" applyFont="1" applyFill="1" applyBorder="1" applyAlignment="1" applyProtection="1">
      <alignment vertical="center"/>
      <protection/>
    </xf>
    <xf numFmtId="3" fontId="0" fillId="36" borderId="48" xfId="0" applyNumberFormat="1" applyFont="1" applyFill="1" applyBorder="1" applyAlignment="1" applyProtection="1">
      <alignment vertical="center"/>
      <protection locked="0"/>
    </xf>
    <xf numFmtId="3" fontId="0" fillId="0" borderId="12" xfId="0" applyNumberFormat="1" applyFont="1" applyFill="1" applyBorder="1" applyAlignment="1" applyProtection="1">
      <alignment vertical="center"/>
      <protection/>
    </xf>
    <xf numFmtId="3" fontId="0" fillId="34" borderId="49" xfId="0" applyNumberFormat="1" applyFont="1" applyFill="1" applyBorder="1" applyAlignment="1" applyProtection="1">
      <alignment vertical="center"/>
      <protection/>
    </xf>
    <xf numFmtId="3" fontId="0" fillId="0" borderId="15" xfId="0" applyNumberFormat="1" applyFont="1" applyFill="1" applyBorder="1" applyAlignment="1" applyProtection="1">
      <alignment vertical="center"/>
      <protection/>
    </xf>
    <xf numFmtId="166" fontId="22" fillId="0" borderId="50" xfId="0" applyNumberFormat="1" applyFont="1" applyBorder="1" applyAlignment="1" applyProtection="1">
      <alignment horizontal="right" vertical="center"/>
      <protection/>
    </xf>
    <xf numFmtId="3" fontId="39" fillId="34" borderId="16" xfId="0" applyNumberFormat="1" applyFont="1" applyFill="1" applyBorder="1" applyAlignment="1" applyProtection="1">
      <alignment vertical="center"/>
      <protection/>
    </xf>
    <xf numFmtId="3" fontId="9" fillId="34" borderId="17" xfId="0" applyNumberFormat="1" applyFont="1" applyFill="1" applyBorder="1" applyAlignment="1" applyProtection="1">
      <alignment vertical="center"/>
      <protection/>
    </xf>
    <xf numFmtId="3" fontId="27" fillId="38" borderId="51" xfId="0" applyNumberFormat="1" applyFont="1" applyFill="1" applyBorder="1" applyAlignment="1" applyProtection="1">
      <alignment vertical="center"/>
      <protection/>
    </xf>
    <xf numFmtId="3" fontId="27" fillId="39" borderId="12" xfId="0" applyNumberFormat="1" applyFont="1" applyFill="1" applyBorder="1" applyAlignment="1" applyProtection="1">
      <alignment vertical="center"/>
      <protection/>
    </xf>
    <xf numFmtId="3" fontId="40" fillId="35" borderId="52" xfId="0" applyNumberFormat="1" applyFont="1" applyFill="1" applyBorder="1" applyAlignment="1" applyProtection="1">
      <alignment vertical="center"/>
      <protection/>
    </xf>
    <xf numFmtId="0" fontId="0" fillId="0" borderId="53"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40" borderId="53" xfId="0" applyFont="1" applyFill="1" applyBorder="1" applyAlignment="1" applyProtection="1">
      <alignment vertical="center"/>
      <protection/>
    </xf>
    <xf numFmtId="3" fontId="30" fillId="35" borderId="54" xfId="0" applyNumberFormat="1" applyFont="1" applyFill="1" applyBorder="1" applyAlignment="1" applyProtection="1">
      <alignment vertical="center"/>
      <protection/>
    </xf>
    <xf numFmtId="3" fontId="30" fillId="41" borderId="55" xfId="0" applyNumberFormat="1" applyFont="1" applyFill="1" applyBorder="1" applyAlignment="1" applyProtection="1">
      <alignment vertical="center"/>
      <protection/>
    </xf>
    <xf numFmtId="0" fontId="0" fillId="0" borderId="18" xfId="0" applyBorder="1" applyAlignment="1" applyProtection="1">
      <alignment vertical="center"/>
      <protection/>
    </xf>
    <xf numFmtId="0" fontId="0" fillId="0" borderId="18" xfId="0" applyFont="1" applyBorder="1" applyAlignment="1" applyProtection="1">
      <alignment vertical="center"/>
      <protection/>
    </xf>
    <xf numFmtId="0" fontId="1" fillId="0" borderId="0" xfId="0" applyFont="1" applyBorder="1" applyAlignment="1" applyProtection="1">
      <alignment horizontal="left" vertical="center"/>
      <protection/>
    </xf>
    <xf numFmtId="0" fontId="3" fillId="0" borderId="0" xfId="0" applyFont="1" applyBorder="1" applyAlignment="1" applyProtection="1">
      <alignment vertical="center"/>
      <protection/>
    </xf>
    <xf numFmtId="3" fontId="0" fillId="0" borderId="56" xfId="0" applyNumberFormat="1" applyFont="1" applyFill="1" applyBorder="1" applyAlignment="1" applyProtection="1">
      <alignment vertical="center"/>
      <protection/>
    </xf>
    <xf numFmtId="0" fontId="0" fillId="0" borderId="53" xfId="0" applyFont="1" applyFill="1" applyBorder="1" applyAlignment="1" applyProtection="1">
      <alignment vertical="center"/>
      <protection/>
    </xf>
    <xf numFmtId="0" fontId="0" fillId="36" borderId="57" xfId="0" applyFont="1" applyFill="1" applyBorder="1" applyAlignment="1" applyProtection="1">
      <alignment horizontal="left" vertical="center"/>
      <protection locked="0"/>
    </xf>
    <xf numFmtId="0" fontId="18" fillId="0" borderId="0" xfId="0" applyFont="1" applyAlignment="1" applyProtection="1">
      <alignment vertical="center"/>
      <protection/>
    </xf>
    <xf numFmtId="0" fontId="0" fillId="0" borderId="28" xfId="0" applyFont="1" applyBorder="1" applyAlignment="1" applyProtection="1">
      <alignment horizontal="left" vertical="center"/>
      <protection/>
    </xf>
    <xf numFmtId="0" fontId="0" fillId="0" borderId="58" xfId="0" applyFont="1" applyBorder="1" applyAlignment="1" applyProtection="1">
      <alignment horizontal="left" vertical="center"/>
      <protection/>
    </xf>
    <xf numFmtId="0" fontId="0" fillId="0" borderId="32" xfId="0" applyFont="1" applyBorder="1" applyAlignment="1" applyProtection="1">
      <alignment horizontal="left" vertical="center"/>
      <protection/>
    </xf>
    <xf numFmtId="0" fontId="0" fillId="0" borderId="59" xfId="0" applyFont="1" applyBorder="1" applyAlignment="1" applyProtection="1">
      <alignment horizontal="left" vertical="center"/>
      <protection/>
    </xf>
    <xf numFmtId="0" fontId="0" fillId="0" borderId="28" xfId="0" applyFont="1" applyFill="1" applyBorder="1" applyAlignment="1" applyProtection="1">
      <alignment horizontal="left" vertical="center"/>
      <protection/>
    </xf>
    <xf numFmtId="0" fontId="0" fillId="0" borderId="39" xfId="0" applyFont="1" applyBorder="1" applyAlignment="1" applyProtection="1">
      <alignment horizontal="left" vertical="center"/>
      <protection/>
    </xf>
    <xf numFmtId="0" fontId="0" fillId="0" borderId="60" xfId="0" applyFont="1" applyBorder="1" applyAlignment="1" applyProtection="1">
      <alignment horizontal="left" vertical="center"/>
      <protection/>
    </xf>
    <xf numFmtId="0" fontId="0" fillId="0" borderId="61" xfId="0" applyFont="1" applyBorder="1" applyAlignment="1" applyProtection="1">
      <alignment horizontal="left" vertical="center"/>
      <protection/>
    </xf>
    <xf numFmtId="0" fontId="0" fillId="0" borderId="62" xfId="0" applyFont="1" applyFill="1" applyBorder="1" applyAlignment="1" applyProtection="1">
      <alignment horizontal="left" vertical="center"/>
      <protection/>
    </xf>
    <xf numFmtId="4" fontId="0" fillId="36" borderId="25" xfId="0" applyNumberFormat="1" applyFont="1" applyFill="1" applyBorder="1" applyAlignment="1" applyProtection="1">
      <alignment vertical="center"/>
      <protection locked="0"/>
    </xf>
    <xf numFmtId="0" fontId="0" fillId="0" borderId="35"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24" fillId="35" borderId="37" xfId="0" applyFont="1" applyFill="1" applyBorder="1" applyAlignment="1" applyProtection="1">
      <alignment horizontal="left" vertical="center"/>
      <protection/>
    </xf>
    <xf numFmtId="0" fontId="24" fillId="35" borderId="66" xfId="0" applyFont="1" applyFill="1" applyBorder="1" applyAlignment="1" applyProtection="1">
      <alignment horizontal="left" vertical="center"/>
      <protection/>
    </xf>
    <xf numFmtId="0" fontId="0" fillId="0" borderId="67" xfId="0" applyFont="1" applyBorder="1" applyAlignment="1" applyProtection="1">
      <alignment horizontal="center" vertical="center" textRotation="90"/>
      <protection/>
    </xf>
    <xf numFmtId="0" fontId="0" fillId="0" borderId="68" xfId="0" applyFont="1" applyBorder="1" applyAlignment="1" applyProtection="1">
      <alignment horizontal="center" vertical="center" textRotation="90"/>
      <protection/>
    </xf>
    <xf numFmtId="0" fontId="0" fillId="36" borderId="69" xfId="0" applyFont="1" applyFill="1" applyBorder="1" applyAlignment="1" applyProtection="1">
      <alignment horizontal="center" vertical="center"/>
      <protection locked="0"/>
    </xf>
    <xf numFmtId="0" fontId="0" fillId="36" borderId="70" xfId="0" applyFont="1" applyFill="1" applyBorder="1" applyAlignment="1" applyProtection="1">
      <alignment horizontal="center" vertical="center"/>
      <protection locked="0"/>
    </xf>
    <xf numFmtId="0" fontId="0" fillId="36" borderId="71" xfId="0" applyFont="1" applyFill="1" applyBorder="1" applyAlignment="1" applyProtection="1">
      <alignment horizontal="center" vertical="center"/>
      <protection locked="0"/>
    </xf>
    <xf numFmtId="0" fontId="30" fillId="35" borderId="48" xfId="0" applyFont="1" applyFill="1" applyBorder="1" applyAlignment="1" applyProtection="1">
      <alignment horizontal="center" vertical="center"/>
      <protection/>
    </xf>
    <xf numFmtId="0" fontId="30" fillId="35" borderId="12" xfId="0" applyFont="1" applyFill="1" applyBorder="1" applyAlignment="1" applyProtection="1">
      <alignment horizontal="center" vertical="center"/>
      <protection/>
    </xf>
    <xf numFmtId="0" fontId="30" fillId="35" borderId="15" xfId="0" applyFont="1" applyFill="1" applyBorder="1" applyAlignment="1" applyProtection="1">
      <alignment horizontal="center" vertical="center"/>
      <protection/>
    </xf>
    <xf numFmtId="166" fontId="29" fillId="0" borderId="48" xfId="0" applyNumberFormat="1" applyFont="1" applyFill="1" applyBorder="1" applyAlignment="1" applyProtection="1">
      <alignment horizontal="center" vertical="center"/>
      <protection/>
    </xf>
    <xf numFmtId="166" fontId="29" fillId="0" borderId="12" xfId="0" applyNumberFormat="1" applyFont="1" applyFill="1" applyBorder="1" applyAlignment="1" applyProtection="1">
      <alignment horizontal="center" vertical="center"/>
      <protection/>
    </xf>
    <xf numFmtId="166" fontId="29" fillId="0" borderId="15" xfId="0" applyNumberFormat="1" applyFont="1" applyFill="1" applyBorder="1" applyAlignment="1" applyProtection="1">
      <alignment horizontal="center" vertical="center"/>
      <protection/>
    </xf>
    <xf numFmtId="0" fontId="24" fillId="35" borderId="72" xfId="0" applyFont="1" applyFill="1" applyBorder="1" applyAlignment="1" applyProtection="1">
      <alignment horizontal="right" vertical="center"/>
      <protection/>
    </xf>
    <xf numFmtId="0" fontId="24" fillId="35" borderId="45" xfId="0" applyFont="1" applyFill="1" applyBorder="1" applyAlignment="1" applyProtection="1">
      <alignment horizontal="right" vertical="center"/>
      <protection/>
    </xf>
    <xf numFmtId="0" fontId="1" fillId="0" borderId="48" xfId="0" applyFont="1" applyBorder="1" applyAlignment="1" applyProtection="1">
      <alignment horizontal="left" vertical="center"/>
      <protection/>
    </xf>
    <xf numFmtId="0" fontId="1" fillId="0" borderId="15" xfId="0" applyFont="1" applyBorder="1" applyAlignment="1" applyProtection="1">
      <alignment horizontal="left" vertical="center"/>
      <protection/>
    </xf>
    <xf numFmtId="0" fontId="1" fillId="0" borderId="35" xfId="0" applyFont="1" applyBorder="1" applyAlignment="1" applyProtection="1">
      <alignment horizontal="left" vertical="center"/>
      <protection/>
    </xf>
    <xf numFmtId="0" fontId="1" fillId="0" borderId="17" xfId="0" applyFont="1" applyBorder="1" applyAlignment="1" applyProtection="1">
      <alignment horizontal="left" vertical="center"/>
      <protection/>
    </xf>
    <xf numFmtId="0" fontId="24" fillId="35" borderId="48" xfId="0" applyFont="1" applyFill="1" applyBorder="1" applyAlignment="1" applyProtection="1">
      <alignment horizontal="right" vertical="center"/>
      <protection/>
    </xf>
    <xf numFmtId="0" fontId="24" fillId="35" borderId="12" xfId="0" applyFont="1" applyFill="1" applyBorder="1" applyAlignment="1" applyProtection="1">
      <alignment horizontal="right" vertical="center"/>
      <protection/>
    </xf>
    <xf numFmtId="0" fontId="24" fillId="35" borderId="54" xfId="0" applyFont="1" applyFill="1" applyBorder="1" applyAlignment="1" applyProtection="1">
      <alignment horizontal="right" vertical="center"/>
      <protection/>
    </xf>
    <xf numFmtId="0" fontId="0" fillId="36" borderId="73" xfId="0" applyFont="1" applyFill="1" applyBorder="1" applyAlignment="1" applyProtection="1">
      <alignment horizontal="left" vertical="center"/>
      <protection locked="0"/>
    </xf>
    <xf numFmtId="0" fontId="0" fillId="36" borderId="74" xfId="0" applyFont="1" applyFill="1" applyBorder="1" applyAlignment="1" applyProtection="1">
      <alignment horizontal="left" vertical="center"/>
      <protection locked="0"/>
    </xf>
    <xf numFmtId="0" fontId="0" fillId="36" borderId="75" xfId="0" applyFont="1" applyFill="1" applyBorder="1" applyAlignment="1" applyProtection="1">
      <alignment horizontal="center" vertical="center"/>
      <protection/>
    </xf>
    <xf numFmtId="0" fontId="0" fillId="36" borderId="0" xfId="0" applyFont="1" applyFill="1" applyBorder="1" applyAlignment="1" applyProtection="1">
      <alignment horizontal="center" vertical="center"/>
      <protection/>
    </xf>
    <xf numFmtId="0" fontId="0" fillId="0" borderId="0" xfId="0" applyFont="1" applyAlignment="1" applyProtection="1">
      <alignment vertical="center"/>
      <protection/>
    </xf>
    <xf numFmtId="0" fontId="0" fillId="36" borderId="0" xfId="0" applyFont="1" applyFill="1" applyAlignment="1" applyProtection="1">
      <alignment vertical="center"/>
      <protection locked="0"/>
    </xf>
    <xf numFmtId="0" fontId="0" fillId="36" borderId="76" xfId="0" applyFont="1" applyFill="1" applyBorder="1" applyAlignment="1" applyProtection="1">
      <alignment vertical="center"/>
      <protection locked="0"/>
    </xf>
    <xf numFmtId="0" fontId="0" fillId="36" borderId="77" xfId="0" applyFont="1" applyFill="1" applyBorder="1" applyAlignment="1" applyProtection="1">
      <alignment vertical="center"/>
      <protection locked="0"/>
    </xf>
    <xf numFmtId="0" fontId="0" fillId="36" borderId="78" xfId="0" applyFont="1" applyFill="1" applyBorder="1" applyAlignment="1" applyProtection="1">
      <alignment vertical="center"/>
      <protection locked="0"/>
    </xf>
    <xf numFmtId="0" fontId="0" fillId="36" borderId="79" xfId="0" applyFont="1" applyFill="1" applyBorder="1" applyAlignment="1" applyProtection="1">
      <alignment vertical="center"/>
      <protection locked="0"/>
    </xf>
    <xf numFmtId="0" fontId="24" fillId="35" borderId="80" xfId="0" applyFont="1" applyFill="1" applyBorder="1" applyAlignment="1" applyProtection="1">
      <alignment horizontal="left" vertical="center"/>
      <protection/>
    </xf>
    <xf numFmtId="0" fontId="24" fillId="35" borderId="81" xfId="0" applyFont="1" applyFill="1" applyBorder="1" applyAlignment="1" applyProtection="1">
      <alignment horizontal="left" vertical="center"/>
      <protection/>
    </xf>
    <xf numFmtId="0" fontId="0" fillId="36" borderId="82" xfId="0" applyFont="1" applyFill="1" applyBorder="1" applyAlignment="1" applyProtection="1">
      <alignment horizontal="center" vertical="center"/>
      <protection locked="0"/>
    </xf>
    <xf numFmtId="0" fontId="0" fillId="36" borderId="83" xfId="0" applyFont="1" applyFill="1" applyBorder="1" applyAlignment="1" applyProtection="1">
      <alignment horizontal="center" vertical="center"/>
      <protection locked="0"/>
    </xf>
    <xf numFmtId="0" fontId="0" fillId="36" borderId="84" xfId="0" applyFont="1" applyFill="1" applyBorder="1" applyAlignment="1" applyProtection="1">
      <alignment horizontal="center" vertical="center"/>
      <protection locked="0"/>
    </xf>
    <xf numFmtId="0" fontId="0" fillId="36" borderId="85" xfId="0" applyFont="1" applyFill="1" applyBorder="1" applyAlignment="1" applyProtection="1">
      <alignment horizontal="center" vertical="center"/>
      <protection locked="0"/>
    </xf>
    <xf numFmtId="0" fontId="0" fillId="36" borderId="86" xfId="0" applyFont="1" applyFill="1" applyBorder="1" applyAlignment="1" applyProtection="1">
      <alignment horizontal="center" vertical="center"/>
      <protection locked="0"/>
    </xf>
    <xf numFmtId="0" fontId="37" fillId="0" borderId="0" xfId="0" applyFont="1" applyAlignment="1" applyProtection="1">
      <alignment horizontal="left" vertical="center"/>
      <protection/>
    </xf>
    <xf numFmtId="0" fontId="20" fillId="0" borderId="0" xfId="0" applyFont="1" applyAlignment="1" applyProtection="1">
      <alignment horizontal="right" vertical="center"/>
      <protection/>
    </xf>
    <xf numFmtId="0" fontId="38" fillId="0" borderId="0" xfId="0" applyFont="1" applyAlignment="1" applyProtection="1">
      <alignment horizontal="center" vertical="center"/>
      <protection/>
    </xf>
    <xf numFmtId="0" fontId="24" fillId="33" borderId="48" xfId="0" applyFont="1" applyFill="1" applyBorder="1" applyAlignment="1" applyProtection="1">
      <alignment horizontal="center" vertical="center" wrapText="1"/>
      <protection/>
    </xf>
    <xf numFmtId="0" fontId="24" fillId="33" borderId="10" xfId="0" applyFont="1" applyFill="1" applyBorder="1" applyAlignment="1" applyProtection="1">
      <alignment horizontal="center" vertical="center" wrapText="1"/>
      <protection/>
    </xf>
    <xf numFmtId="0" fontId="0" fillId="0" borderId="87" xfId="0" applyFont="1" applyBorder="1" applyAlignment="1" applyProtection="1">
      <alignment horizontal="center" vertical="center" textRotation="90"/>
      <protection/>
    </xf>
    <xf numFmtId="0" fontId="33" fillId="0" borderId="0" xfId="0" applyFont="1" applyAlignment="1" applyProtection="1">
      <alignment horizontal="left" vertical="center"/>
      <protection/>
    </xf>
    <xf numFmtId="0" fontId="42"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1" fillId="0" borderId="18" xfId="0" applyFont="1" applyBorder="1" applyAlignment="1" applyProtection="1">
      <alignment horizontal="left" vertical="center"/>
      <protection/>
    </xf>
    <xf numFmtId="0" fontId="31" fillId="0" borderId="0" xfId="0" applyFont="1" applyAlignment="1" applyProtection="1">
      <alignment horizontal="left" vertical="center" wrapText="1"/>
      <protection/>
    </xf>
    <xf numFmtId="0" fontId="3"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33" fillId="0" borderId="0" xfId="0" applyFont="1" applyBorder="1" applyAlignment="1" applyProtection="1">
      <alignment horizontal="center" vertical="center"/>
      <protection/>
    </xf>
    <xf numFmtId="0" fontId="41" fillId="0" borderId="0" xfId="0" applyFont="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Contenu en CO</a:t>
            </a:r>
            <a:r>
              <a:rPr lang="en-US" cap="none" sz="175" b="1" i="0" u="none" baseline="-25000">
                <a:solidFill>
                  <a:srgbClr val="000000"/>
                </a:solidFill>
                <a:latin typeface="Arial"/>
                <a:ea typeface="Arial"/>
                <a:cs typeface="Arial"/>
              </a:rPr>
              <a:t>2</a:t>
            </a:r>
            <a:r>
              <a:rPr lang="en-US" cap="none" sz="175" b="1" i="0" u="none" baseline="0">
                <a:solidFill>
                  <a:srgbClr val="000000"/>
                </a:solidFill>
                <a:latin typeface="Arial"/>
                <a:ea typeface="Arial"/>
                <a:cs typeface="Arial"/>
              </a:rPr>
              <a:t> des Réseaux de Chaleur </a:t>
            </a:r>
            <a:r>
              <a:rPr lang="en-US" cap="none" sz="150" b="0" i="0" u="none" baseline="0">
                <a:solidFill>
                  <a:srgbClr val="000000"/>
                </a:solidFill>
                <a:latin typeface="Arial"/>
                <a:ea typeface="Arial"/>
                <a:cs typeface="Arial"/>
              </a:rPr>
              <a:t>(source statistiques SNCU 2002)</a:t>
            </a:r>
          </a:p>
        </c:rich>
      </c:tx>
      <c:layout/>
      <c:spPr>
        <a:noFill/>
        <a:ln>
          <a:noFill/>
        </a:ln>
      </c:spPr>
    </c:title>
    <c:view3D>
      <c:rotX val="15"/>
      <c:hPercent val="5"/>
      <c:rotY val="20"/>
      <c:depthPercent val="100"/>
      <c:rAngAx val="1"/>
    </c:view3D>
    <c:plotArea>
      <c:layout/>
      <c:bar3DChart>
        <c:barDir val="col"/>
        <c:grouping val="clustered"/>
        <c:varyColors val="0"/>
        <c:ser>
          <c:idx val="0"/>
          <c:order val="0"/>
          <c:tx>
            <c:v>Nombre de Réseaux</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cat>
            <c:strRef>
              <c:f>'Contenu CO2 Réseau de CHALEUR'!#REF!</c:f>
              <c:strCache>
                <c:ptCount val="1"/>
                <c:pt idx="0">
                  <c:v>1</c:v>
                </c:pt>
              </c:strCache>
            </c:strRef>
          </c:cat>
          <c:val>
            <c:numRef>
              <c:f>'Contenu CO2 Réseau de CHALEUR'!#REF!</c:f>
              <c:numCache>
                <c:ptCount val="1"/>
                <c:pt idx="0">
                  <c:v>1</c:v>
                </c:pt>
              </c:numCache>
            </c:numRef>
          </c:val>
          <c:shape val="box"/>
        </c:ser>
        <c:ser>
          <c:idx val="1"/>
          <c:order val="1"/>
          <c:tx>
            <c:v>kWh de chaleur finale</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cat>
            <c:strRef>
              <c:f>'Contenu CO2 Réseau de CHALEUR'!#REF!</c:f>
              <c:strCache>
                <c:ptCount val="1"/>
                <c:pt idx="0">
                  <c:v>1</c:v>
                </c:pt>
              </c:strCache>
            </c:strRef>
          </c:cat>
          <c:val>
            <c:numRef>
              <c:f>'Contenu CO2 Réseau de CHALEUR'!#REF!</c:f>
              <c:numCache>
                <c:ptCount val="1"/>
                <c:pt idx="0">
                  <c:v>1</c:v>
                </c:pt>
              </c:numCache>
            </c:numRef>
          </c:val>
          <c:shape val="box"/>
        </c:ser>
        <c:gapWidth val="70"/>
        <c:shape val="box"/>
        <c:axId val="34691479"/>
        <c:axId val="43787856"/>
      </c:bar3DChart>
      <c:catAx>
        <c:axId val="3469147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3787856"/>
        <c:crosses val="autoZero"/>
        <c:auto val="1"/>
        <c:lblOffset val="100"/>
        <c:tickLblSkip val="1"/>
        <c:noMultiLvlLbl val="0"/>
      </c:catAx>
      <c:valAx>
        <c:axId val="437878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34691479"/>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Contenu en CO</a:t>
            </a:r>
            <a:r>
              <a:rPr lang="en-US" cap="none" sz="175" b="1" i="0" u="none" baseline="-25000">
                <a:solidFill>
                  <a:srgbClr val="000000"/>
                </a:solidFill>
                <a:latin typeface="Arial"/>
                <a:ea typeface="Arial"/>
                <a:cs typeface="Arial"/>
              </a:rPr>
              <a:t>2</a:t>
            </a:r>
            <a:r>
              <a:rPr lang="en-US" cap="none" sz="175" b="1" i="0" u="none" baseline="0">
                <a:solidFill>
                  <a:srgbClr val="000000"/>
                </a:solidFill>
                <a:latin typeface="Arial"/>
                <a:ea typeface="Arial"/>
                <a:cs typeface="Arial"/>
              </a:rPr>
              <a:t> des Réseaux de Chaleur </a:t>
            </a:r>
            <a:r>
              <a:rPr lang="en-US" cap="none" sz="150" b="0" i="0" u="none" baseline="0">
                <a:solidFill>
                  <a:srgbClr val="000000"/>
                </a:solidFill>
                <a:latin typeface="Arial"/>
                <a:ea typeface="Arial"/>
                <a:cs typeface="Arial"/>
              </a:rPr>
              <a:t>(source statistiques SNCU 2002)</a:t>
            </a:r>
          </a:p>
        </c:rich>
      </c:tx>
      <c:layout/>
      <c:spPr>
        <a:noFill/>
        <a:ln>
          <a:noFill/>
        </a:ln>
      </c:spPr>
    </c:title>
    <c:view3D>
      <c:rotX val="15"/>
      <c:hPercent val="5"/>
      <c:rotY val="20"/>
      <c:depthPercent val="100"/>
      <c:rAngAx val="1"/>
    </c:view3D>
    <c:plotArea>
      <c:layout/>
      <c:bar3DChart>
        <c:barDir val="col"/>
        <c:grouping val="clustered"/>
        <c:varyColors val="0"/>
        <c:ser>
          <c:idx val="0"/>
          <c:order val="0"/>
          <c:tx>
            <c:v>Nombre de Réseaux</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hape val="box"/>
        </c:ser>
        <c:ser>
          <c:idx val="1"/>
          <c:order val="1"/>
          <c:tx>
            <c:v>kWh de chaleur finale</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val>
            <c:numLit>
              <c:ptCount val="1"/>
              <c:pt idx="0">
                <c:v>0</c:v>
              </c:pt>
            </c:numLit>
          </c:val>
          <c:shape val="box"/>
        </c:ser>
        <c:gapWidth val="70"/>
        <c:shape val="box"/>
        <c:axId val="58546385"/>
        <c:axId val="57155418"/>
      </c:bar3DChart>
      <c:catAx>
        <c:axId val="5854638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57155418"/>
        <c:crosses val="autoZero"/>
        <c:auto val="1"/>
        <c:lblOffset val="100"/>
        <c:tickLblSkip val="1"/>
        <c:noMultiLvlLbl val="0"/>
      </c:catAx>
      <c:valAx>
        <c:axId val="5715541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58546385"/>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Arial"/>
                <a:ea typeface="Arial"/>
                <a:cs typeface="Arial"/>
              </a:rPr>
              <a:t>Contenu en CO</a:t>
            </a:r>
            <a:r>
              <a:rPr lang="en-US" cap="none" sz="175" b="1" i="0" u="none" baseline="-25000">
                <a:solidFill>
                  <a:srgbClr val="000000"/>
                </a:solidFill>
                <a:latin typeface="Arial"/>
                <a:ea typeface="Arial"/>
                <a:cs typeface="Arial"/>
              </a:rPr>
              <a:t>2</a:t>
            </a:r>
            <a:r>
              <a:rPr lang="en-US" cap="none" sz="175" b="1" i="0" u="none" baseline="0">
                <a:solidFill>
                  <a:srgbClr val="000000"/>
                </a:solidFill>
                <a:latin typeface="Arial"/>
                <a:ea typeface="Arial"/>
                <a:cs typeface="Arial"/>
              </a:rPr>
              <a:t> des Réseaux de Chaleur </a:t>
            </a:r>
            <a:r>
              <a:rPr lang="en-US" cap="none" sz="150" b="0" i="0" u="none" baseline="0">
                <a:solidFill>
                  <a:srgbClr val="000000"/>
                </a:solidFill>
                <a:latin typeface="Arial"/>
                <a:ea typeface="Arial"/>
                <a:cs typeface="Arial"/>
              </a:rPr>
              <a:t>(source statistiques SNCU 2002)</a:t>
            </a:r>
          </a:p>
        </c:rich>
      </c:tx>
      <c:layout/>
      <c:spPr>
        <a:noFill/>
        <a:ln>
          <a:noFill/>
        </a:ln>
      </c:spPr>
    </c:title>
    <c:view3D>
      <c:rotX val="15"/>
      <c:hPercent val="5"/>
      <c:rotY val="20"/>
      <c:depthPercent val="100"/>
      <c:rAngAx val="1"/>
    </c:view3D>
    <c:plotArea>
      <c:layout/>
      <c:bar3DChart>
        <c:barDir val="col"/>
        <c:grouping val="clustered"/>
        <c:varyColors val="0"/>
        <c:ser>
          <c:idx val="0"/>
          <c:order val="0"/>
          <c:tx>
            <c:v>Nombre de Réseaux</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cat>
            <c:strRef>
              <c:f>Notice!#REF!</c:f>
              <c:strCache>
                <c:ptCount val="1"/>
                <c:pt idx="0">
                  <c:v>1</c:v>
                </c:pt>
              </c:strCache>
            </c:strRef>
          </c:cat>
          <c:val>
            <c:numRef>
              <c:f>Notice!#REF!</c:f>
              <c:numCache>
                <c:ptCount val="1"/>
                <c:pt idx="0">
                  <c:v>1</c:v>
                </c:pt>
              </c:numCache>
            </c:numRef>
          </c:val>
          <c:shape val="box"/>
        </c:ser>
        <c:ser>
          <c:idx val="1"/>
          <c:order val="1"/>
          <c:tx>
            <c:v>kWh de chaleur finale</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25" b="0" i="0" u="none" baseline="0">
                    <a:solidFill>
                      <a:srgbClr val="000000"/>
                    </a:solidFill>
                    <a:latin typeface="Arial"/>
                    <a:ea typeface="Arial"/>
                    <a:cs typeface="Arial"/>
                  </a:defRPr>
                </a:pPr>
              </a:p>
            </c:txPr>
            <c:showLegendKey val="0"/>
            <c:showVal val="1"/>
            <c:showBubbleSize val="0"/>
            <c:showCatName val="0"/>
            <c:showSerName val="0"/>
            <c:showPercent val="0"/>
          </c:dLbls>
          <c:cat>
            <c:strRef>
              <c:f>Notice!#REF!</c:f>
              <c:strCache>
                <c:ptCount val="1"/>
                <c:pt idx="0">
                  <c:v>1</c:v>
                </c:pt>
              </c:strCache>
            </c:strRef>
          </c:cat>
          <c:val>
            <c:numRef>
              <c:f>Notice!#REF!</c:f>
              <c:numCache>
                <c:ptCount val="1"/>
                <c:pt idx="0">
                  <c:v>1</c:v>
                </c:pt>
              </c:numCache>
            </c:numRef>
          </c:val>
          <c:shape val="box"/>
        </c:ser>
        <c:gapWidth val="70"/>
        <c:shape val="box"/>
        <c:axId val="44636715"/>
        <c:axId val="66186116"/>
      </c:bar3DChart>
      <c:catAx>
        <c:axId val="4463671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66186116"/>
        <c:crosses val="autoZero"/>
        <c:auto val="1"/>
        <c:lblOffset val="100"/>
        <c:tickLblSkip val="1"/>
        <c:noMultiLvlLbl val="0"/>
      </c:catAx>
      <c:valAx>
        <c:axId val="6618611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44636715"/>
        <c:crossesAt val="1"/>
        <c:crossBetween val="between"/>
        <c:dispUnits/>
      </c:valAx>
      <c:spPr>
        <a:noFill/>
        <a:ln>
          <a:noFill/>
        </a:ln>
      </c:spPr>
    </c:plotArea>
    <c:legend>
      <c:legendPos val="b"/>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37</xdr:row>
      <xdr:rowOff>0</xdr:rowOff>
    </xdr:from>
    <xdr:to>
      <xdr:col>8</xdr:col>
      <xdr:colOff>0</xdr:colOff>
      <xdr:row>37</xdr:row>
      <xdr:rowOff>0</xdr:rowOff>
    </xdr:to>
    <xdr:graphicFrame>
      <xdr:nvGraphicFramePr>
        <xdr:cNvPr id="1" name="Chart 3"/>
        <xdr:cNvGraphicFramePr/>
      </xdr:nvGraphicFramePr>
      <xdr:xfrm>
        <a:off x="400050" y="8658225"/>
        <a:ext cx="683895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37</xdr:row>
      <xdr:rowOff>0</xdr:rowOff>
    </xdr:from>
    <xdr:to>
      <xdr:col>8</xdr:col>
      <xdr:colOff>0</xdr:colOff>
      <xdr:row>37</xdr:row>
      <xdr:rowOff>0</xdr:rowOff>
    </xdr:to>
    <xdr:sp>
      <xdr:nvSpPr>
        <xdr:cNvPr id="2" name="WordArt 5"/>
        <xdr:cNvSpPr>
          <a:spLocks/>
        </xdr:cNvSpPr>
      </xdr:nvSpPr>
      <xdr:spPr>
        <a:xfrm rot="10800000">
          <a:off x="7239000" y="8658225"/>
          <a:ext cx="0" cy="0"/>
        </a:xfrm>
        <a:prstGeom prst="rect"/>
        <a:noFill/>
      </xdr:spPr>
      <xdr:txBody>
        <a:bodyPr fromWordArt="1" wrap="none" lIns="91440" tIns="45720" rIns="91440" bIns="45720">
          <a:prstTxWarp prst="textPlain"/>
        </a:bodyPr>
        <a:p>
          <a:pPr algn="ctr"/>
          <a:r>
            <a:rPr sz="8000" kern="10" spc="0">
              <a:ln w="9525" cmpd="sng">
                <a:solidFill>
                  <a:srgbClr val="000000"/>
                </a:solidFill>
                <a:headEnd type="none"/>
                <a:tailEnd type="none"/>
              </a:ln>
              <a:solidFill>
                <a:srgbClr val="000000"/>
              </a:solidFill>
              <a:latin typeface="Batang"/>
              <a:cs typeface="Batang"/>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0</xdr:rowOff>
    </xdr:from>
    <xdr:to>
      <xdr:col>8</xdr:col>
      <xdr:colOff>0</xdr:colOff>
      <xdr:row>36</xdr:row>
      <xdr:rowOff>0</xdr:rowOff>
    </xdr:to>
    <xdr:graphicFrame>
      <xdr:nvGraphicFramePr>
        <xdr:cNvPr id="1" name="Chart 3"/>
        <xdr:cNvGraphicFramePr/>
      </xdr:nvGraphicFramePr>
      <xdr:xfrm>
        <a:off x="400050" y="8515350"/>
        <a:ext cx="6838950"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36</xdr:row>
      <xdr:rowOff>0</xdr:rowOff>
    </xdr:from>
    <xdr:to>
      <xdr:col>8</xdr:col>
      <xdr:colOff>0</xdr:colOff>
      <xdr:row>36</xdr:row>
      <xdr:rowOff>0</xdr:rowOff>
    </xdr:to>
    <xdr:sp>
      <xdr:nvSpPr>
        <xdr:cNvPr id="2" name="WordArt 5"/>
        <xdr:cNvSpPr>
          <a:spLocks/>
        </xdr:cNvSpPr>
      </xdr:nvSpPr>
      <xdr:spPr>
        <a:xfrm rot="10800000">
          <a:off x="7239000" y="8515350"/>
          <a:ext cx="0" cy="0"/>
        </a:xfrm>
        <a:prstGeom prst="rect"/>
        <a:noFill/>
      </xdr:spPr>
      <xdr:txBody>
        <a:bodyPr fromWordArt="1" wrap="none" lIns="91440" tIns="45720" rIns="91440" bIns="45720">
          <a:prstTxWarp prst="textPlain"/>
        </a:bodyPr>
        <a:p>
          <a:pPr algn="ctr"/>
          <a:r>
            <a:rPr sz="8000" kern="10" spc="0">
              <a:ln w="9525" cmpd="sng">
                <a:solidFill>
                  <a:srgbClr val="000000"/>
                </a:solidFill>
                <a:headEnd type="none"/>
                <a:tailEnd type="none"/>
              </a:ln>
              <a:solidFill>
                <a:srgbClr val="000000"/>
              </a:solidFill>
              <a:latin typeface="Batang"/>
              <a:cs typeface="Batang"/>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8</xdr:col>
      <xdr:colOff>0</xdr:colOff>
      <xdr:row>0</xdr:row>
      <xdr:rowOff>0</xdr:rowOff>
    </xdr:to>
    <xdr:graphicFrame>
      <xdr:nvGraphicFramePr>
        <xdr:cNvPr id="1" name="Chart 1"/>
        <xdr:cNvGraphicFramePr/>
      </xdr:nvGraphicFramePr>
      <xdr:xfrm>
        <a:off x="219075" y="0"/>
        <a:ext cx="6581775" cy="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0</xdr:row>
      <xdr:rowOff>0</xdr:rowOff>
    </xdr:from>
    <xdr:to>
      <xdr:col>8</xdr:col>
      <xdr:colOff>0</xdr:colOff>
      <xdr:row>0</xdr:row>
      <xdr:rowOff>0</xdr:rowOff>
    </xdr:to>
    <xdr:sp>
      <xdr:nvSpPr>
        <xdr:cNvPr id="2" name="WordArt 2"/>
        <xdr:cNvSpPr>
          <a:spLocks/>
        </xdr:cNvSpPr>
      </xdr:nvSpPr>
      <xdr:spPr>
        <a:xfrm rot="10800000">
          <a:off x="6800850" y="0"/>
          <a:ext cx="0" cy="0"/>
        </a:xfrm>
        <a:prstGeom prst="rect"/>
        <a:noFill/>
      </xdr:spPr>
      <xdr:txBody>
        <a:bodyPr fromWordArt="1" wrap="none" lIns="91440" tIns="45720" rIns="91440" bIns="45720">
          <a:prstTxWarp prst="textPlain"/>
        </a:bodyPr>
        <a:p>
          <a:pPr algn="ctr"/>
          <a:r>
            <a:rPr sz="8000" kern="10" spc="0">
              <a:ln w="9525" cmpd="sng">
                <a:solidFill>
                  <a:srgbClr val="000000"/>
                </a:solidFill>
                <a:headEnd type="none"/>
                <a:tailEnd type="none"/>
              </a:ln>
              <a:solidFill>
                <a:srgbClr val="000000"/>
              </a:solidFill>
              <a:latin typeface="Batang"/>
              <a:cs typeface="Batang"/>
            </a:rPr>
            <a:t>{</a:t>
          </a:r>
        </a:p>
      </xdr:txBody>
    </xdr:sp>
    <xdr:clientData/>
  </xdr:twoCellAnchor>
  <xdr:twoCellAnchor>
    <xdr:from>
      <xdr:col>3</xdr:col>
      <xdr:colOff>9525</xdr:colOff>
      <xdr:row>0</xdr:row>
      <xdr:rowOff>0</xdr:rowOff>
    </xdr:from>
    <xdr:to>
      <xdr:col>7</xdr:col>
      <xdr:colOff>800100</xdr:colOff>
      <xdr:row>0</xdr:row>
      <xdr:rowOff>0</xdr:rowOff>
    </xdr:to>
    <xdr:sp>
      <xdr:nvSpPr>
        <xdr:cNvPr id="3" name="Rectangle 3"/>
        <xdr:cNvSpPr>
          <a:spLocks/>
        </xdr:cNvSpPr>
      </xdr:nvSpPr>
      <xdr:spPr>
        <a:xfrm>
          <a:off x="3162300" y="0"/>
          <a:ext cx="3590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showGridLines="0" zoomScalePageLayoutView="0" workbookViewId="0" topLeftCell="A1">
      <selection activeCell="C10" sqref="C10"/>
    </sheetView>
  </sheetViews>
  <sheetFormatPr defaultColWidth="11.421875" defaultRowHeight="12.75"/>
  <cols>
    <col min="1" max="1" width="6.00390625" style="45" bestFit="1" customWidth="1"/>
    <col min="2" max="2" width="35.00390625" style="1" bestFit="1" customWidth="1"/>
    <col min="3" max="3" width="12.7109375" style="1" customWidth="1"/>
    <col min="4" max="4" width="9.00390625" style="1" bestFit="1" customWidth="1"/>
    <col min="5" max="5" width="7.7109375" style="1" customWidth="1"/>
    <col min="6" max="8" width="12.7109375" style="1" customWidth="1"/>
    <col min="9" max="16384" width="11.421875" style="1" customWidth="1"/>
  </cols>
  <sheetData>
    <row r="1" spans="1:8" ht="18">
      <c r="A1" s="156" t="s">
        <v>41</v>
      </c>
      <c r="B1" s="156"/>
      <c r="C1" s="156"/>
      <c r="D1" s="156"/>
      <c r="E1" s="156"/>
      <c r="F1" s="156"/>
      <c r="G1" s="155" t="s">
        <v>23</v>
      </c>
      <c r="H1" s="155"/>
    </row>
    <row r="2" spans="1:8" s="2" customFormat="1" ht="3.75" customHeight="1">
      <c r="A2" s="44"/>
      <c r="B2" s="3"/>
      <c r="C2" s="3"/>
      <c r="D2" s="3"/>
      <c r="E2" s="3"/>
      <c r="F2" s="3"/>
      <c r="G2" s="3"/>
      <c r="H2" s="3"/>
    </row>
    <row r="3" spans="1:8" s="2" customFormat="1" ht="23.25">
      <c r="A3" s="157" t="s">
        <v>83</v>
      </c>
      <c r="B3" s="157"/>
      <c r="C3" s="157"/>
      <c r="D3" s="157"/>
      <c r="E3" s="157"/>
      <c r="F3" s="157"/>
      <c r="G3" s="157"/>
      <c r="H3" s="157"/>
    </row>
    <row r="4" spans="1:8" s="2" customFormat="1" ht="18" customHeight="1" thickBot="1">
      <c r="A4" s="44"/>
      <c r="B4" s="3"/>
      <c r="C4" s="3"/>
      <c r="D4" s="3"/>
      <c r="E4" s="3"/>
      <c r="F4" s="3"/>
      <c r="G4" s="3"/>
      <c r="H4" s="3"/>
    </row>
    <row r="5" spans="1:8" s="2" customFormat="1" ht="18" customHeight="1">
      <c r="A5" s="110" t="s">
        <v>57</v>
      </c>
      <c r="B5" s="111"/>
      <c r="C5" s="150"/>
      <c r="D5" s="151"/>
      <c r="E5" s="151"/>
      <c r="F5" s="151"/>
      <c r="G5" s="151"/>
      <c r="H5" s="152"/>
    </row>
    <row r="6" spans="1:8" s="2" customFormat="1" ht="18" customHeight="1">
      <c r="A6" s="112" t="s">
        <v>58</v>
      </c>
      <c r="B6" s="113"/>
      <c r="C6" s="153"/>
      <c r="D6" s="154"/>
      <c r="E6" s="154"/>
      <c r="F6" s="154"/>
      <c r="G6" s="67" t="s">
        <v>61</v>
      </c>
      <c r="H6" s="98"/>
    </row>
    <row r="7" spans="1:8" s="2" customFormat="1" ht="18" customHeight="1" thickBot="1">
      <c r="A7" s="114" t="s">
        <v>59</v>
      </c>
      <c r="B7" s="115"/>
      <c r="C7" s="120"/>
      <c r="D7" s="121"/>
      <c r="E7" s="121"/>
      <c r="F7" s="121"/>
      <c r="G7" s="121"/>
      <c r="H7" s="122"/>
    </row>
    <row r="8" spans="1:8" s="2" customFormat="1" ht="18" customHeight="1" thickBot="1">
      <c r="A8" s="44"/>
      <c r="C8" s="3"/>
      <c r="D8" s="3"/>
      <c r="E8" s="3"/>
      <c r="F8" s="3"/>
      <c r="G8" s="3"/>
      <c r="H8" s="3"/>
    </row>
    <row r="9" spans="1:8" s="2" customFormat="1" ht="39.75" customHeight="1" thickBot="1">
      <c r="A9" s="158" t="s">
        <v>8</v>
      </c>
      <c r="B9" s="159"/>
      <c r="C9" s="7" t="s">
        <v>15</v>
      </c>
      <c r="D9" s="8" t="s">
        <v>5</v>
      </c>
      <c r="E9" s="9" t="s">
        <v>4</v>
      </c>
      <c r="F9" s="6" t="s">
        <v>80</v>
      </c>
      <c r="G9" s="10" t="s">
        <v>81</v>
      </c>
      <c r="H9" s="11" t="s">
        <v>21</v>
      </c>
    </row>
    <row r="10" spans="1:8" s="2" customFormat="1" ht="18" customHeight="1">
      <c r="A10" s="118" t="s">
        <v>42</v>
      </c>
      <c r="B10" s="100" t="s">
        <v>16</v>
      </c>
      <c r="C10" s="57"/>
      <c r="D10" s="12" t="s">
        <v>6</v>
      </c>
      <c r="E10" s="60">
        <v>7.22</v>
      </c>
      <c r="F10" s="13">
        <f>C10*E10</f>
        <v>0</v>
      </c>
      <c r="G10" s="52">
        <v>0.342</v>
      </c>
      <c r="H10" s="30">
        <f>F10*G10</f>
        <v>0</v>
      </c>
    </row>
    <row r="11" spans="1:8" s="2" customFormat="1" ht="18" customHeight="1">
      <c r="A11" s="119"/>
      <c r="B11" s="101" t="s">
        <v>44</v>
      </c>
      <c r="C11" s="58"/>
      <c r="D11" s="14" t="s">
        <v>6</v>
      </c>
      <c r="E11" s="61"/>
      <c r="F11" s="15">
        <f aca="true" t="shared" si="0" ref="F11:F17">C11*E11</f>
        <v>0</v>
      </c>
      <c r="G11" s="53">
        <v>0</v>
      </c>
      <c r="H11" s="51">
        <f aca="true" t="shared" si="1" ref="H11:H17">F11*G11</f>
        <v>0</v>
      </c>
    </row>
    <row r="12" spans="1:8" s="2" customFormat="1" ht="18" customHeight="1">
      <c r="A12" s="119"/>
      <c r="B12" s="102" t="s">
        <v>48</v>
      </c>
      <c r="C12" s="58"/>
      <c r="D12" s="16" t="s">
        <v>6</v>
      </c>
      <c r="E12" s="62">
        <v>11.07</v>
      </c>
      <c r="F12" s="15">
        <f t="shared" si="0"/>
        <v>0</v>
      </c>
      <c r="G12" s="53">
        <v>0.281</v>
      </c>
      <c r="H12" s="51">
        <f t="shared" si="1"/>
        <v>0</v>
      </c>
    </row>
    <row r="13" spans="1:8" s="2" customFormat="1" ht="18" customHeight="1">
      <c r="A13" s="119"/>
      <c r="B13" s="102" t="s">
        <v>7</v>
      </c>
      <c r="C13" s="58"/>
      <c r="D13" s="16" t="s">
        <v>11</v>
      </c>
      <c r="E13" s="62">
        <v>9.83</v>
      </c>
      <c r="F13" s="15">
        <f t="shared" si="0"/>
        <v>0</v>
      </c>
      <c r="G13" s="53">
        <v>0.27</v>
      </c>
      <c r="H13" s="51">
        <f t="shared" si="1"/>
        <v>0</v>
      </c>
    </row>
    <row r="14" spans="1:8" s="2" customFormat="1" ht="18" customHeight="1">
      <c r="A14" s="119"/>
      <c r="B14" s="101" t="s">
        <v>49</v>
      </c>
      <c r="C14" s="58"/>
      <c r="D14" s="16" t="s">
        <v>14</v>
      </c>
      <c r="E14" s="61">
        <v>0.896</v>
      </c>
      <c r="F14" s="15">
        <f t="shared" si="0"/>
        <v>0</v>
      </c>
      <c r="G14" s="53">
        <v>0.23</v>
      </c>
      <c r="H14" s="51">
        <f t="shared" si="1"/>
        <v>0</v>
      </c>
    </row>
    <row r="15" spans="1:8" s="2" customFormat="1" ht="18" customHeight="1">
      <c r="A15" s="119"/>
      <c r="B15" s="101" t="s">
        <v>50</v>
      </c>
      <c r="C15" s="58"/>
      <c r="D15" s="16" t="s">
        <v>14</v>
      </c>
      <c r="E15" s="62">
        <v>0.896</v>
      </c>
      <c r="F15" s="15">
        <f t="shared" si="0"/>
        <v>0</v>
      </c>
      <c r="G15" s="53">
        <v>0.205</v>
      </c>
      <c r="H15" s="51">
        <f t="shared" si="1"/>
        <v>0</v>
      </c>
    </row>
    <row r="16" spans="1:8" s="2" customFormat="1" ht="18" customHeight="1">
      <c r="A16" s="119"/>
      <c r="B16" s="101" t="s">
        <v>51</v>
      </c>
      <c r="C16" s="58"/>
      <c r="D16" s="16" t="s">
        <v>14</v>
      </c>
      <c r="E16" s="61">
        <v>0.896</v>
      </c>
      <c r="F16" s="51">
        <f t="shared" si="0"/>
        <v>0</v>
      </c>
      <c r="G16" s="63"/>
      <c r="H16" s="51">
        <f t="shared" si="1"/>
        <v>0</v>
      </c>
    </row>
    <row r="17" spans="1:8" s="2" customFormat="1" ht="18" customHeight="1" thickBot="1">
      <c r="A17" s="119"/>
      <c r="B17" s="103" t="s">
        <v>52</v>
      </c>
      <c r="C17" s="59"/>
      <c r="D17" s="17" t="s">
        <v>14</v>
      </c>
      <c r="E17" s="109">
        <v>0.896</v>
      </c>
      <c r="F17" s="33">
        <f t="shared" si="0"/>
        <v>0</v>
      </c>
      <c r="G17" s="64"/>
      <c r="H17" s="33">
        <f t="shared" si="1"/>
        <v>0</v>
      </c>
    </row>
    <row r="18" spans="1:8" s="19" customFormat="1" ht="19.5" customHeight="1" thickBot="1">
      <c r="A18" s="116" t="s">
        <v>53</v>
      </c>
      <c r="B18" s="117"/>
      <c r="C18" s="117"/>
      <c r="D18" s="117"/>
      <c r="E18" s="117"/>
      <c r="F18" s="55">
        <f>SUM(F10:F17)</f>
        <v>0</v>
      </c>
      <c r="G18" s="55"/>
      <c r="H18" s="56">
        <f>SUM(H10:H17)</f>
        <v>0</v>
      </c>
    </row>
    <row r="19" spans="1:8" s="2" customFormat="1" ht="18" customHeight="1">
      <c r="A19" s="118" t="s">
        <v>56</v>
      </c>
      <c r="B19" s="104" t="s">
        <v>60</v>
      </c>
      <c r="C19" s="57"/>
      <c r="D19" s="12" t="s">
        <v>12</v>
      </c>
      <c r="E19" s="20"/>
      <c r="F19" s="13">
        <f aca="true" t="shared" si="2" ref="F19:F26">C19</f>
        <v>0</v>
      </c>
      <c r="G19" s="52">
        <v>0.18</v>
      </c>
      <c r="H19" s="13">
        <f aca="true" t="shared" si="3" ref="H19:H26">F19*G19</f>
        <v>0</v>
      </c>
    </row>
    <row r="20" spans="1:8" s="22" customFormat="1" ht="18" customHeight="1" thickBot="1">
      <c r="A20" s="160"/>
      <c r="B20" s="105" t="s">
        <v>17</v>
      </c>
      <c r="C20" s="66"/>
      <c r="D20" s="17" t="s">
        <v>12</v>
      </c>
      <c r="E20" s="23"/>
      <c r="F20" s="18">
        <f t="shared" si="2"/>
        <v>0</v>
      </c>
      <c r="G20" s="68">
        <v>0.18</v>
      </c>
      <c r="H20" s="18">
        <f t="shared" si="3"/>
        <v>0</v>
      </c>
    </row>
    <row r="21" spans="1:8" s="19" customFormat="1" ht="19.5" customHeight="1" thickBot="1">
      <c r="A21" s="116" t="s">
        <v>54</v>
      </c>
      <c r="B21" s="117"/>
      <c r="C21" s="117"/>
      <c r="D21" s="117"/>
      <c r="E21" s="117"/>
      <c r="F21" s="55">
        <f>SUM(F19:F20)</f>
        <v>0</v>
      </c>
      <c r="G21" s="55"/>
      <c r="H21" s="56">
        <f>SUM(H19:H20)</f>
        <v>0</v>
      </c>
    </row>
    <row r="22" spans="1:8" s="2" customFormat="1" ht="18" customHeight="1">
      <c r="A22" s="118" t="s">
        <v>43</v>
      </c>
      <c r="B22" s="106" t="s">
        <v>62</v>
      </c>
      <c r="C22" s="57"/>
      <c r="D22" s="12" t="s">
        <v>12</v>
      </c>
      <c r="E22" s="20"/>
      <c r="F22" s="13">
        <f t="shared" si="2"/>
        <v>0</v>
      </c>
      <c r="G22" s="52">
        <v>0</v>
      </c>
      <c r="H22" s="13">
        <f t="shared" si="3"/>
        <v>0</v>
      </c>
    </row>
    <row r="23" spans="1:8" s="2" customFormat="1" ht="18" customHeight="1">
      <c r="A23" s="119"/>
      <c r="B23" s="107" t="s">
        <v>63</v>
      </c>
      <c r="C23" s="65"/>
      <c r="D23" s="16" t="s">
        <v>12</v>
      </c>
      <c r="E23" s="21"/>
      <c r="F23" s="15">
        <f>C23</f>
        <v>0</v>
      </c>
      <c r="G23" s="53">
        <v>0</v>
      </c>
      <c r="H23" s="15">
        <f>F23*G23</f>
        <v>0</v>
      </c>
    </row>
    <row r="24" spans="1:8" s="2" customFormat="1" ht="18" customHeight="1">
      <c r="A24" s="119"/>
      <c r="B24" s="107" t="s">
        <v>10</v>
      </c>
      <c r="C24" s="65"/>
      <c r="D24" s="16" t="s">
        <v>12</v>
      </c>
      <c r="E24" s="21"/>
      <c r="F24" s="15">
        <f>C24</f>
        <v>0</v>
      </c>
      <c r="G24" s="53">
        <v>0</v>
      </c>
      <c r="H24" s="15">
        <f>F24*G24</f>
        <v>0</v>
      </c>
    </row>
    <row r="25" spans="1:8" s="2" customFormat="1" ht="18" customHeight="1">
      <c r="A25" s="119"/>
      <c r="B25" s="2" t="s">
        <v>64</v>
      </c>
      <c r="C25" s="65"/>
      <c r="D25" s="16" t="s">
        <v>12</v>
      </c>
      <c r="E25" s="21"/>
      <c r="F25" s="15">
        <f t="shared" si="2"/>
        <v>0</v>
      </c>
      <c r="G25" s="63"/>
      <c r="H25" s="15">
        <f t="shared" si="3"/>
        <v>0</v>
      </c>
    </row>
    <row r="26" spans="1:8" s="2" customFormat="1" ht="18" customHeight="1" thickBot="1">
      <c r="A26" s="119"/>
      <c r="B26" s="107" t="s">
        <v>13</v>
      </c>
      <c r="C26" s="65"/>
      <c r="D26" s="16" t="s">
        <v>12</v>
      </c>
      <c r="E26" s="21"/>
      <c r="F26" s="15">
        <f t="shared" si="2"/>
        <v>0</v>
      </c>
      <c r="G26" s="63"/>
      <c r="H26" s="15">
        <f t="shared" si="3"/>
        <v>0</v>
      </c>
    </row>
    <row r="27" spans="1:8" s="19" customFormat="1" ht="19.5" customHeight="1" thickBot="1">
      <c r="A27" s="148" t="s">
        <v>55</v>
      </c>
      <c r="B27" s="149"/>
      <c r="C27" s="149"/>
      <c r="D27" s="149"/>
      <c r="E27" s="149"/>
      <c r="F27" s="69">
        <f>SUM(F22:F26)</f>
        <v>0</v>
      </c>
      <c r="G27" s="69"/>
      <c r="H27" s="70">
        <f>SUM(H22:H26)</f>
        <v>0</v>
      </c>
    </row>
    <row r="28" spans="1:8" s="19" customFormat="1" ht="19.5" customHeight="1" thickBot="1">
      <c r="A28" s="129" t="s">
        <v>79</v>
      </c>
      <c r="B28" s="130"/>
      <c r="C28" s="130"/>
      <c r="D28" s="130"/>
      <c r="E28" s="130"/>
      <c r="F28" s="72">
        <f>SUM(F18,F21,F27)</f>
        <v>0</v>
      </c>
      <c r="G28" s="71"/>
      <c r="H28" s="73">
        <f>SUM(H18,H21,H27)</f>
        <v>0</v>
      </c>
    </row>
    <row r="29" spans="1:8" s="25" customFormat="1" ht="9.75" customHeight="1" thickBot="1">
      <c r="A29" s="46"/>
      <c r="B29" s="26"/>
      <c r="C29" s="26"/>
      <c r="D29" s="26"/>
      <c r="E29" s="26"/>
      <c r="F29" s="26"/>
      <c r="G29" s="54"/>
      <c r="H29" s="27"/>
    </row>
    <row r="30" spans="1:8" s="2" customFormat="1" ht="18" customHeight="1" thickBot="1">
      <c r="A30" s="131" t="s">
        <v>65</v>
      </c>
      <c r="B30" s="132"/>
      <c r="C30" s="74"/>
      <c r="D30" s="75" t="s">
        <v>12</v>
      </c>
      <c r="E30" s="76"/>
      <c r="F30" s="77">
        <f>C30</f>
        <v>0</v>
      </c>
      <c r="G30" s="78">
        <v>0.356</v>
      </c>
      <c r="H30" s="77">
        <f>F30*G30</f>
        <v>0</v>
      </c>
    </row>
    <row r="31" spans="1:8" s="19" customFormat="1" ht="19.5" customHeight="1" thickBot="1">
      <c r="A31" s="135" t="s">
        <v>78</v>
      </c>
      <c r="B31" s="136"/>
      <c r="C31" s="136"/>
      <c r="D31" s="136"/>
      <c r="E31" s="136"/>
      <c r="F31" s="90">
        <f>F30</f>
        <v>0</v>
      </c>
      <c r="G31" s="24"/>
      <c r="H31" s="91">
        <f>H30</f>
        <v>0</v>
      </c>
    </row>
    <row r="32" spans="1:8" s="25" customFormat="1" ht="9.75" customHeight="1" thickBot="1">
      <c r="A32" s="46"/>
      <c r="B32" s="26"/>
      <c r="C32" s="26"/>
      <c r="D32" s="26"/>
      <c r="E32" s="26"/>
      <c r="F32" s="26"/>
      <c r="G32" s="26"/>
      <c r="H32" s="28"/>
    </row>
    <row r="33" spans="1:8" s="2" customFormat="1" ht="18" customHeight="1" thickBot="1">
      <c r="A33" s="133" t="s">
        <v>66</v>
      </c>
      <c r="B33" s="134"/>
      <c r="C33" s="57"/>
      <c r="D33" s="29" t="s">
        <v>12</v>
      </c>
      <c r="E33" s="79"/>
      <c r="F33" s="30">
        <f>C33</f>
        <v>0</v>
      </c>
      <c r="G33" s="31"/>
      <c r="H33" s="80"/>
    </row>
    <row r="34" spans="1:8" s="19" customFormat="1" ht="19.5" customHeight="1" thickBot="1">
      <c r="A34" s="135" t="s">
        <v>25</v>
      </c>
      <c r="B34" s="136"/>
      <c r="C34" s="136"/>
      <c r="D34" s="136"/>
      <c r="E34" s="137"/>
      <c r="F34" s="81">
        <f>F33</f>
        <v>0</v>
      </c>
      <c r="G34" s="82"/>
      <c r="H34" s="83"/>
    </row>
    <row r="35" spans="1:8" s="38" customFormat="1" ht="15" customHeight="1" thickBot="1">
      <c r="A35" s="47"/>
      <c r="B35" s="34"/>
      <c r="C35" s="35"/>
      <c r="D35" s="35"/>
      <c r="E35" s="35"/>
      <c r="F35" s="35"/>
      <c r="G35" s="36"/>
      <c r="H35" s="37"/>
    </row>
    <row r="36" spans="1:8" ht="19.5" customHeight="1" thickBot="1">
      <c r="A36" s="123" t="s">
        <v>3</v>
      </c>
      <c r="B36" s="124"/>
      <c r="C36" s="124"/>
      <c r="D36" s="124"/>
      <c r="E36" s="124"/>
      <c r="F36" s="124"/>
      <c r="G36" s="124"/>
      <c r="H36" s="125"/>
    </row>
    <row r="37" spans="1:8" ht="30" customHeight="1" thickBot="1">
      <c r="A37" s="126" t="e">
        <f>(H28-H31)/F34</f>
        <v>#DIV/0!</v>
      </c>
      <c r="B37" s="127"/>
      <c r="C37" s="127"/>
      <c r="D37" s="127"/>
      <c r="E37" s="127"/>
      <c r="F37" s="127"/>
      <c r="G37" s="127"/>
      <c r="H37" s="128"/>
    </row>
    <row r="38" spans="1:8" s="2" customFormat="1" ht="15" customHeight="1">
      <c r="A38" s="44"/>
      <c r="B38" s="3"/>
      <c r="C38" s="3"/>
      <c r="D38" s="3"/>
      <c r="E38" s="3"/>
      <c r="F38" s="3"/>
      <c r="G38" s="3"/>
      <c r="H38" s="3"/>
    </row>
    <row r="39" spans="1:2" s="2" customFormat="1" ht="18" customHeight="1">
      <c r="A39" s="142" t="s">
        <v>20</v>
      </c>
      <c r="B39" s="142"/>
    </row>
    <row r="40" spans="1:8" s="48" customFormat="1" ht="18" customHeight="1">
      <c r="A40" s="143"/>
      <c r="B40" s="143"/>
      <c r="C40" s="143"/>
      <c r="D40" s="143"/>
      <c r="E40" s="143"/>
      <c r="F40" s="143"/>
      <c r="G40" s="143"/>
      <c r="H40" s="143"/>
    </row>
    <row r="41" spans="1:8" s="48" customFormat="1" ht="18" customHeight="1">
      <c r="A41" s="143"/>
      <c r="B41" s="143"/>
      <c r="C41" s="143"/>
      <c r="D41" s="143"/>
      <c r="E41" s="143"/>
      <c r="F41" s="143"/>
      <c r="G41" s="143"/>
      <c r="H41" s="143"/>
    </row>
    <row r="42" spans="1:8" s="48" customFormat="1" ht="18" customHeight="1">
      <c r="A42" s="143"/>
      <c r="B42" s="143"/>
      <c r="C42" s="143"/>
      <c r="D42" s="143"/>
      <c r="E42" s="143"/>
      <c r="F42" s="143"/>
      <c r="G42" s="143"/>
      <c r="H42" s="143"/>
    </row>
    <row r="43" s="48" customFormat="1" ht="18" customHeight="1">
      <c r="A43" s="49"/>
    </row>
    <row r="44" spans="1:8" s="48" customFormat="1" ht="18" customHeight="1">
      <c r="A44" s="84" t="s">
        <v>45</v>
      </c>
      <c r="B44" s="144"/>
      <c r="C44" s="145"/>
      <c r="E44" s="85" t="s">
        <v>18</v>
      </c>
      <c r="F44" s="85"/>
      <c r="G44" s="85"/>
      <c r="H44" s="85"/>
    </row>
    <row r="45" spans="1:8" s="48" customFormat="1" ht="18" customHeight="1">
      <c r="A45" s="84" t="s">
        <v>46</v>
      </c>
      <c r="B45" s="146"/>
      <c r="C45" s="147"/>
      <c r="D45" s="87"/>
      <c r="E45" s="141"/>
      <c r="F45" s="141"/>
      <c r="G45" s="141"/>
      <c r="H45" s="141"/>
    </row>
    <row r="46" spans="1:8" s="48" customFormat="1" ht="18" customHeight="1">
      <c r="A46" s="97" t="s">
        <v>67</v>
      </c>
      <c r="B46" s="138"/>
      <c r="C46" s="139"/>
      <c r="D46" s="86"/>
      <c r="E46" s="141"/>
      <c r="F46" s="141"/>
      <c r="G46" s="141"/>
      <c r="H46" s="141"/>
    </row>
    <row r="47" spans="1:8" s="48" customFormat="1" ht="18" customHeight="1">
      <c r="A47" s="85" t="s">
        <v>19</v>
      </c>
      <c r="B47" s="85"/>
      <c r="C47" s="86"/>
      <c r="D47" s="86"/>
      <c r="E47" s="141"/>
      <c r="F47" s="141"/>
      <c r="G47" s="141"/>
      <c r="H47" s="141"/>
    </row>
    <row r="48" spans="1:8" s="48" customFormat="1" ht="15" customHeight="1">
      <c r="A48" s="89"/>
      <c r="B48" s="140"/>
      <c r="C48" s="141"/>
      <c r="D48" s="86"/>
      <c r="E48" s="141"/>
      <c r="F48" s="141"/>
      <c r="G48" s="141"/>
      <c r="H48" s="141"/>
    </row>
    <row r="49" spans="1:8" s="48" customFormat="1" ht="15" customHeight="1">
      <c r="A49" s="89"/>
      <c r="B49" s="140"/>
      <c r="C49" s="141"/>
      <c r="D49" s="86"/>
      <c r="E49" s="141"/>
      <c r="F49" s="141"/>
      <c r="G49" s="141"/>
      <c r="H49" s="141"/>
    </row>
    <row r="50" spans="1:8" s="48" customFormat="1" ht="15" customHeight="1">
      <c r="A50" s="89"/>
      <c r="B50" s="140"/>
      <c r="C50" s="141"/>
      <c r="D50" s="86"/>
      <c r="E50" s="141"/>
      <c r="F50" s="141"/>
      <c r="G50" s="141"/>
      <c r="H50" s="141"/>
    </row>
    <row r="51" spans="4:8" ht="12.75">
      <c r="D51" s="88"/>
      <c r="E51" s="88"/>
      <c r="F51" s="88"/>
      <c r="G51" s="88"/>
      <c r="H51" s="88"/>
    </row>
  </sheetData>
  <sheetProtection password="A9EC" sheet="1" selectLockedCells="1"/>
  <mergeCells count="32">
    <mergeCell ref="A27:E27"/>
    <mergeCell ref="C5:H5"/>
    <mergeCell ref="C6:F6"/>
    <mergeCell ref="G1:H1"/>
    <mergeCell ref="A1:F1"/>
    <mergeCell ref="A3:H3"/>
    <mergeCell ref="A9:B9"/>
    <mergeCell ref="A19:A20"/>
    <mergeCell ref="A22:A26"/>
    <mergeCell ref="A21:E21"/>
    <mergeCell ref="B46:C46"/>
    <mergeCell ref="B48:C50"/>
    <mergeCell ref="E45:H50"/>
    <mergeCell ref="A39:B39"/>
    <mergeCell ref="A40:H40"/>
    <mergeCell ref="A41:H41"/>
    <mergeCell ref="A42:H42"/>
    <mergeCell ref="B44:C44"/>
    <mergeCell ref="B45:C45"/>
    <mergeCell ref="A36:H36"/>
    <mergeCell ref="A37:H37"/>
    <mergeCell ref="A28:E28"/>
    <mergeCell ref="A30:B30"/>
    <mergeCell ref="A33:B33"/>
    <mergeCell ref="A34:E34"/>
    <mergeCell ref="A31:E31"/>
    <mergeCell ref="A5:B5"/>
    <mergeCell ref="A6:B6"/>
    <mergeCell ref="A7:B7"/>
    <mergeCell ref="A18:E18"/>
    <mergeCell ref="A10:A17"/>
    <mergeCell ref="C7:H7"/>
  </mergeCells>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88" r:id="rId2"/>
  <ignoredErrors>
    <ignoredError sqref="F33 H30 F30 H10 F10:F13 F17:F20 H19:H20 F25:F26 H25:H26 H22 F22" unlockedFormula="1"/>
    <ignoredError sqref="H18" formula="1" unlockedFormula="1"/>
    <ignoredError sqref="F21 H21" formula="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PageLayoutView="0" workbookViewId="0" topLeftCell="A1">
      <selection activeCell="C12" sqref="C12"/>
    </sheetView>
  </sheetViews>
  <sheetFormatPr defaultColWidth="11.421875" defaultRowHeight="12.75"/>
  <cols>
    <col min="1" max="1" width="6.00390625" style="45" bestFit="1" customWidth="1"/>
    <col min="2" max="2" width="35.00390625" style="1" bestFit="1" customWidth="1"/>
    <col min="3" max="3" width="12.7109375" style="1" customWidth="1"/>
    <col min="4" max="4" width="9.00390625" style="1" bestFit="1" customWidth="1"/>
    <col min="5" max="5" width="7.7109375" style="1" customWidth="1"/>
    <col min="6" max="8" width="12.7109375" style="1" customWidth="1"/>
    <col min="9" max="16384" width="11.421875" style="1" customWidth="1"/>
  </cols>
  <sheetData>
    <row r="1" spans="1:8" ht="18">
      <c r="A1" s="156" t="s">
        <v>41</v>
      </c>
      <c r="B1" s="156"/>
      <c r="C1" s="156"/>
      <c r="D1" s="156"/>
      <c r="E1" s="156"/>
      <c r="F1" s="156"/>
      <c r="G1" s="162" t="s">
        <v>37</v>
      </c>
      <c r="H1" s="162"/>
    </row>
    <row r="2" spans="1:8" s="2" customFormat="1" ht="3.75" customHeight="1">
      <c r="A2" s="44"/>
      <c r="B2" s="3"/>
      <c r="C2" s="3"/>
      <c r="D2" s="3"/>
      <c r="E2" s="3"/>
      <c r="F2" s="3"/>
      <c r="G2" s="161"/>
      <c r="H2" s="161"/>
    </row>
    <row r="3" spans="1:8" s="2" customFormat="1" ht="23.25">
      <c r="A3" s="157" t="s">
        <v>83</v>
      </c>
      <c r="B3" s="157"/>
      <c r="C3" s="157"/>
      <c r="D3" s="157"/>
      <c r="E3" s="157"/>
      <c r="F3" s="157"/>
      <c r="G3" s="157"/>
      <c r="H3" s="157"/>
    </row>
    <row r="4" spans="1:8" s="2" customFormat="1" ht="18" customHeight="1" thickBot="1">
      <c r="A4" s="44"/>
      <c r="B4" s="3"/>
      <c r="C4" s="3"/>
      <c r="D4" s="3"/>
      <c r="E4" s="3"/>
      <c r="F4" s="3"/>
      <c r="G4" s="3"/>
      <c r="H4" s="3"/>
    </row>
    <row r="5" spans="1:8" s="2" customFormat="1" ht="18" customHeight="1">
      <c r="A5" s="110" t="s">
        <v>57</v>
      </c>
      <c r="B5" s="111"/>
      <c r="C5" s="150"/>
      <c r="D5" s="151"/>
      <c r="E5" s="151"/>
      <c r="F5" s="151"/>
      <c r="G5" s="151"/>
      <c r="H5" s="152"/>
    </row>
    <row r="6" spans="1:8" s="2" customFormat="1" ht="18" customHeight="1">
      <c r="A6" s="112" t="s">
        <v>58</v>
      </c>
      <c r="B6" s="113"/>
      <c r="C6" s="153"/>
      <c r="D6" s="154"/>
      <c r="E6" s="154"/>
      <c r="F6" s="154"/>
      <c r="G6" s="67" t="s">
        <v>61</v>
      </c>
      <c r="H6" s="98"/>
    </row>
    <row r="7" spans="1:8" s="2" customFormat="1" ht="18" customHeight="1" thickBot="1">
      <c r="A7" s="114" t="s">
        <v>59</v>
      </c>
      <c r="B7" s="115"/>
      <c r="C7" s="120"/>
      <c r="D7" s="121"/>
      <c r="E7" s="121"/>
      <c r="F7" s="121"/>
      <c r="G7" s="121"/>
      <c r="H7" s="122"/>
    </row>
    <row r="8" spans="1:8" s="2" customFormat="1" ht="18" customHeight="1" thickBot="1">
      <c r="A8" s="44"/>
      <c r="C8" s="3"/>
      <c r="D8" s="3"/>
      <c r="E8" s="3"/>
      <c r="F8" s="3"/>
      <c r="G8" s="3"/>
      <c r="H8" s="3"/>
    </row>
    <row r="9" spans="1:8" s="2" customFormat="1" ht="39.75" customHeight="1" thickBot="1">
      <c r="A9" s="158" t="s">
        <v>8</v>
      </c>
      <c r="B9" s="159"/>
      <c r="C9" s="7" t="s">
        <v>15</v>
      </c>
      <c r="D9" s="8" t="s">
        <v>5</v>
      </c>
      <c r="E9" s="9" t="s">
        <v>4</v>
      </c>
      <c r="F9" s="6" t="s">
        <v>80</v>
      </c>
      <c r="G9" s="10" t="s">
        <v>81</v>
      </c>
      <c r="H9" s="11" t="s">
        <v>21</v>
      </c>
    </row>
    <row r="10" spans="1:8" s="2" customFormat="1" ht="18" customHeight="1">
      <c r="A10" s="118" t="s">
        <v>42</v>
      </c>
      <c r="B10" s="100" t="s">
        <v>16</v>
      </c>
      <c r="C10" s="57"/>
      <c r="D10" s="12" t="s">
        <v>6</v>
      </c>
      <c r="E10" s="60">
        <v>7.22</v>
      </c>
      <c r="F10" s="13">
        <f>C10*E10</f>
        <v>0</v>
      </c>
      <c r="G10" s="52">
        <v>0.342</v>
      </c>
      <c r="H10" s="30">
        <f>F10*G10</f>
        <v>0</v>
      </c>
    </row>
    <row r="11" spans="1:8" s="2" customFormat="1" ht="18" customHeight="1">
      <c r="A11" s="119"/>
      <c r="B11" s="101" t="s">
        <v>44</v>
      </c>
      <c r="C11" s="58"/>
      <c r="D11" s="14" t="s">
        <v>6</v>
      </c>
      <c r="E11" s="61"/>
      <c r="F11" s="15">
        <f aca="true" t="shared" si="0" ref="F11:F17">C11*E11</f>
        <v>0</v>
      </c>
      <c r="G11" s="53">
        <v>0</v>
      </c>
      <c r="H11" s="51">
        <f aca="true" t="shared" si="1" ref="H11:H17">F11*G11</f>
        <v>0</v>
      </c>
    </row>
    <row r="12" spans="1:8" s="2" customFormat="1" ht="18" customHeight="1">
      <c r="A12" s="119"/>
      <c r="B12" s="102" t="s">
        <v>48</v>
      </c>
      <c r="C12" s="58"/>
      <c r="D12" s="16" t="s">
        <v>6</v>
      </c>
      <c r="E12" s="62">
        <v>11.07</v>
      </c>
      <c r="F12" s="15">
        <f t="shared" si="0"/>
        <v>0</v>
      </c>
      <c r="G12" s="53">
        <v>0.281</v>
      </c>
      <c r="H12" s="51">
        <f t="shared" si="1"/>
        <v>0</v>
      </c>
    </row>
    <row r="13" spans="1:8" s="2" customFormat="1" ht="18" customHeight="1">
      <c r="A13" s="119"/>
      <c r="B13" s="102" t="s">
        <v>7</v>
      </c>
      <c r="C13" s="58"/>
      <c r="D13" s="16" t="s">
        <v>11</v>
      </c>
      <c r="E13" s="62">
        <v>9.83</v>
      </c>
      <c r="F13" s="15">
        <f t="shared" si="0"/>
        <v>0</v>
      </c>
      <c r="G13" s="53">
        <v>0.27</v>
      </c>
      <c r="H13" s="51">
        <f t="shared" si="1"/>
        <v>0</v>
      </c>
    </row>
    <row r="14" spans="1:8" s="2" customFormat="1" ht="18" customHeight="1">
      <c r="A14" s="119"/>
      <c r="B14" s="101" t="s">
        <v>49</v>
      </c>
      <c r="C14" s="58"/>
      <c r="D14" s="16" t="s">
        <v>14</v>
      </c>
      <c r="E14" s="61">
        <v>0.896</v>
      </c>
      <c r="F14" s="15">
        <f t="shared" si="0"/>
        <v>0</v>
      </c>
      <c r="G14" s="53">
        <v>0.23</v>
      </c>
      <c r="H14" s="51">
        <f t="shared" si="1"/>
        <v>0</v>
      </c>
    </row>
    <row r="15" spans="1:8" s="2" customFormat="1" ht="18" customHeight="1">
      <c r="A15" s="119"/>
      <c r="B15" s="101" t="s">
        <v>50</v>
      </c>
      <c r="C15" s="58"/>
      <c r="D15" s="16" t="s">
        <v>14</v>
      </c>
      <c r="E15" s="62">
        <v>0.896</v>
      </c>
      <c r="F15" s="15">
        <f t="shared" si="0"/>
        <v>0</v>
      </c>
      <c r="G15" s="53">
        <v>0.205</v>
      </c>
      <c r="H15" s="51">
        <f t="shared" si="1"/>
        <v>0</v>
      </c>
    </row>
    <row r="16" spans="1:8" s="2" customFormat="1" ht="18" customHeight="1">
      <c r="A16" s="119"/>
      <c r="B16" s="101" t="s">
        <v>51</v>
      </c>
      <c r="C16" s="58"/>
      <c r="D16" s="16" t="s">
        <v>14</v>
      </c>
      <c r="E16" s="61">
        <v>0.896</v>
      </c>
      <c r="F16" s="51">
        <f t="shared" si="0"/>
        <v>0</v>
      </c>
      <c r="G16" s="63"/>
      <c r="H16" s="51">
        <f t="shared" si="1"/>
        <v>0</v>
      </c>
    </row>
    <row r="17" spans="1:8" s="2" customFormat="1" ht="18" customHeight="1" thickBot="1">
      <c r="A17" s="119"/>
      <c r="B17" s="103" t="s">
        <v>52</v>
      </c>
      <c r="C17" s="59"/>
      <c r="D17" s="17" t="s">
        <v>14</v>
      </c>
      <c r="E17" s="109">
        <v>0.896</v>
      </c>
      <c r="F17" s="33">
        <f t="shared" si="0"/>
        <v>0</v>
      </c>
      <c r="G17" s="64"/>
      <c r="H17" s="33">
        <f t="shared" si="1"/>
        <v>0</v>
      </c>
    </row>
    <row r="18" spans="1:8" s="19" customFormat="1" ht="19.5" customHeight="1" thickBot="1">
      <c r="A18" s="116" t="s">
        <v>53</v>
      </c>
      <c r="B18" s="117"/>
      <c r="C18" s="117"/>
      <c r="D18" s="117"/>
      <c r="E18" s="117"/>
      <c r="F18" s="55">
        <f>SUM(F10:F17)</f>
        <v>0</v>
      </c>
      <c r="G18" s="55"/>
      <c r="H18" s="56">
        <f>SUM(H10:H17)</f>
        <v>0</v>
      </c>
    </row>
    <row r="19" spans="1:8" s="2" customFormat="1" ht="18" customHeight="1">
      <c r="A19" s="118" t="s">
        <v>56</v>
      </c>
      <c r="B19" s="104" t="s">
        <v>60</v>
      </c>
      <c r="C19" s="57"/>
      <c r="D19" s="29" t="s">
        <v>12</v>
      </c>
      <c r="E19" s="20"/>
      <c r="F19" s="30">
        <f aca="true" t="shared" si="2" ref="F19:F28">C19</f>
        <v>0</v>
      </c>
      <c r="G19" s="52">
        <v>0.04</v>
      </c>
      <c r="H19" s="30">
        <f aca="true" t="shared" si="3" ref="H19:H28">F19*G19</f>
        <v>0</v>
      </c>
    </row>
    <row r="20" spans="1:8" s="2" customFormat="1" ht="18" customHeight="1">
      <c r="A20" s="119"/>
      <c r="B20" s="108" t="s">
        <v>77</v>
      </c>
      <c r="C20" s="65"/>
      <c r="D20" s="96" t="s">
        <v>12</v>
      </c>
      <c r="E20" s="21"/>
      <c r="F20" s="51">
        <f t="shared" si="2"/>
        <v>0</v>
      </c>
      <c r="G20" s="53">
        <v>0.04</v>
      </c>
      <c r="H20" s="51">
        <f t="shared" si="3"/>
        <v>0</v>
      </c>
    </row>
    <row r="21" spans="1:8" s="22" customFormat="1" ht="18" customHeight="1" thickBot="1">
      <c r="A21" s="160"/>
      <c r="B21" s="105" t="s">
        <v>82</v>
      </c>
      <c r="C21" s="66"/>
      <c r="D21" s="32" t="s">
        <v>12</v>
      </c>
      <c r="E21" s="23"/>
      <c r="F21" s="33">
        <f t="shared" si="2"/>
        <v>0</v>
      </c>
      <c r="G21" s="68">
        <v>0.04</v>
      </c>
      <c r="H21" s="33">
        <f t="shared" si="3"/>
        <v>0</v>
      </c>
    </row>
    <row r="22" spans="1:8" s="19" customFormat="1" ht="19.5" customHeight="1" thickBot="1">
      <c r="A22" s="116" t="s">
        <v>54</v>
      </c>
      <c r="B22" s="117"/>
      <c r="C22" s="117"/>
      <c r="D22" s="117"/>
      <c r="E22" s="117"/>
      <c r="F22" s="55">
        <f>SUM(F19:F21)</f>
        <v>0</v>
      </c>
      <c r="G22" s="55"/>
      <c r="H22" s="56">
        <f>SUM(H19:H21)</f>
        <v>0</v>
      </c>
    </row>
    <row r="23" spans="1:8" s="2" customFormat="1" ht="18" customHeight="1">
      <c r="A23" s="118" t="s">
        <v>43</v>
      </c>
      <c r="B23" s="106" t="s">
        <v>62</v>
      </c>
      <c r="C23" s="57"/>
      <c r="D23" s="12" t="s">
        <v>12</v>
      </c>
      <c r="E23" s="20"/>
      <c r="F23" s="13">
        <f t="shared" si="2"/>
        <v>0</v>
      </c>
      <c r="G23" s="52">
        <v>0</v>
      </c>
      <c r="H23" s="13">
        <f t="shared" si="3"/>
        <v>0</v>
      </c>
    </row>
    <row r="24" spans="1:8" s="2" customFormat="1" ht="18" customHeight="1">
      <c r="A24" s="119"/>
      <c r="B24" s="107" t="s">
        <v>63</v>
      </c>
      <c r="C24" s="65"/>
      <c r="D24" s="16" t="s">
        <v>12</v>
      </c>
      <c r="E24" s="21"/>
      <c r="F24" s="15">
        <f>C24</f>
        <v>0</v>
      </c>
      <c r="G24" s="53">
        <v>0</v>
      </c>
      <c r="H24" s="15">
        <f>F24*G24</f>
        <v>0</v>
      </c>
    </row>
    <row r="25" spans="1:8" s="2" customFormat="1" ht="18" customHeight="1">
      <c r="A25" s="119"/>
      <c r="B25" s="107" t="s">
        <v>10</v>
      </c>
      <c r="C25" s="65"/>
      <c r="D25" s="16" t="s">
        <v>12</v>
      </c>
      <c r="E25" s="21"/>
      <c r="F25" s="15">
        <f>C25</f>
        <v>0</v>
      </c>
      <c r="G25" s="53">
        <v>0</v>
      </c>
      <c r="H25" s="15">
        <f>F25*G25</f>
        <v>0</v>
      </c>
    </row>
    <row r="26" spans="1:8" s="2" customFormat="1" ht="18" customHeight="1">
      <c r="A26" s="119"/>
      <c r="B26" s="2" t="s">
        <v>64</v>
      </c>
      <c r="C26" s="65"/>
      <c r="D26" s="16" t="s">
        <v>12</v>
      </c>
      <c r="E26" s="21"/>
      <c r="F26" s="15">
        <f t="shared" si="2"/>
        <v>0</v>
      </c>
      <c r="G26" s="63"/>
      <c r="H26" s="15">
        <f t="shared" si="3"/>
        <v>0</v>
      </c>
    </row>
    <row r="27" spans="1:8" s="2" customFormat="1" ht="18" customHeight="1">
      <c r="A27" s="119"/>
      <c r="B27" s="107" t="s">
        <v>13</v>
      </c>
      <c r="C27" s="65"/>
      <c r="D27" s="16" t="s">
        <v>12</v>
      </c>
      <c r="E27" s="21"/>
      <c r="F27" s="15">
        <f>C27</f>
        <v>0</v>
      </c>
      <c r="G27" s="63"/>
      <c r="H27" s="15">
        <f>F27*G27</f>
        <v>0</v>
      </c>
    </row>
    <row r="28" spans="1:8" s="2" customFormat="1" ht="18" customHeight="1" thickBot="1">
      <c r="A28" s="119"/>
      <c r="B28" s="107" t="s">
        <v>9</v>
      </c>
      <c r="C28" s="65"/>
      <c r="D28" s="16" t="s">
        <v>12</v>
      </c>
      <c r="E28" s="21"/>
      <c r="F28" s="15">
        <f t="shared" si="2"/>
        <v>0</v>
      </c>
      <c r="G28" s="63"/>
      <c r="H28" s="15">
        <f t="shared" si="3"/>
        <v>0</v>
      </c>
    </row>
    <row r="29" spans="1:8" s="19" customFormat="1" ht="19.5" customHeight="1" thickBot="1">
      <c r="A29" s="148" t="s">
        <v>55</v>
      </c>
      <c r="B29" s="149"/>
      <c r="C29" s="149"/>
      <c r="D29" s="149"/>
      <c r="E29" s="149"/>
      <c r="F29" s="69">
        <f>SUM(F23:F28)</f>
        <v>0</v>
      </c>
      <c r="G29" s="69"/>
      <c r="H29" s="70">
        <f>SUM(H23:H28)</f>
        <v>0</v>
      </c>
    </row>
    <row r="30" spans="1:8" s="19" customFormat="1" ht="19.5" customHeight="1" thickBot="1">
      <c r="A30" s="129" t="s">
        <v>79</v>
      </c>
      <c r="B30" s="130"/>
      <c r="C30" s="130"/>
      <c r="D30" s="130"/>
      <c r="E30" s="130"/>
      <c r="F30" s="72">
        <f>SUM(F18,F22,F29)</f>
        <v>0</v>
      </c>
      <c r="G30" s="71"/>
      <c r="H30" s="73">
        <f>SUM(H18,H22,H29)</f>
        <v>0</v>
      </c>
    </row>
    <row r="31" spans="1:8" s="25" customFormat="1" ht="9.75" customHeight="1" thickBot="1">
      <c r="A31" s="46"/>
      <c r="B31" s="26"/>
      <c r="C31" s="26"/>
      <c r="D31" s="26"/>
      <c r="E31" s="26"/>
      <c r="F31" s="26"/>
      <c r="G31" s="26"/>
      <c r="H31" s="28"/>
    </row>
    <row r="32" spans="1:8" s="2" customFormat="1" ht="18" customHeight="1" thickBot="1">
      <c r="A32" s="133" t="s">
        <v>73</v>
      </c>
      <c r="B32" s="134"/>
      <c r="C32" s="57"/>
      <c r="D32" s="29" t="s">
        <v>12</v>
      </c>
      <c r="E32" s="79"/>
      <c r="F32" s="30">
        <f>C32</f>
        <v>0</v>
      </c>
      <c r="G32" s="31"/>
      <c r="H32" s="80"/>
    </row>
    <row r="33" spans="1:8" s="19" customFormat="1" ht="19.5" customHeight="1" thickBot="1">
      <c r="A33" s="135" t="s">
        <v>25</v>
      </c>
      <c r="B33" s="136"/>
      <c r="C33" s="136"/>
      <c r="D33" s="136"/>
      <c r="E33" s="137"/>
      <c r="F33" s="81">
        <f>F32</f>
        <v>0</v>
      </c>
      <c r="G33" s="82"/>
      <c r="H33" s="83"/>
    </row>
    <row r="34" spans="1:8" s="38" customFormat="1" ht="15" customHeight="1" thickBot="1">
      <c r="A34" s="47"/>
      <c r="B34" s="34"/>
      <c r="C34" s="35"/>
      <c r="D34" s="35"/>
      <c r="E34" s="35"/>
      <c r="F34" s="35"/>
      <c r="G34" s="36"/>
      <c r="H34" s="37"/>
    </row>
    <row r="35" spans="1:8" ht="19.5" customHeight="1" thickBot="1">
      <c r="A35" s="123" t="s">
        <v>3</v>
      </c>
      <c r="B35" s="124"/>
      <c r="C35" s="124"/>
      <c r="D35" s="124"/>
      <c r="E35" s="124"/>
      <c r="F35" s="124"/>
      <c r="G35" s="124"/>
      <c r="H35" s="125"/>
    </row>
    <row r="36" spans="1:8" ht="30" customHeight="1" thickBot="1">
      <c r="A36" s="126" t="e">
        <f>(H30)/F33</f>
        <v>#DIV/0!</v>
      </c>
      <c r="B36" s="127"/>
      <c r="C36" s="127"/>
      <c r="D36" s="127"/>
      <c r="E36" s="127"/>
      <c r="F36" s="127"/>
      <c r="G36" s="127"/>
      <c r="H36" s="128"/>
    </row>
    <row r="37" spans="1:8" s="2" customFormat="1" ht="15" customHeight="1">
      <c r="A37" s="44"/>
      <c r="B37" s="3"/>
      <c r="C37" s="3"/>
      <c r="D37" s="3"/>
      <c r="E37" s="3"/>
      <c r="F37" s="3"/>
      <c r="G37" s="3"/>
      <c r="H37" s="3"/>
    </row>
    <row r="38" spans="1:2" s="2" customFormat="1" ht="18" customHeight="1">
      <c r="A38" s="142" t="s">
        <v>20</v>
      </c>
      <c r="B38" s="142"/>
    </row>
    <row r="39" spans="1:8" s="48" customFormat="1" ht="18" customHeight="1">
      <c r="A39" s="143"/>
      <c r="B39" s="143"/>
      <c r="C39" s="143"/>
      <c r="D39" s="143"/>
      <c r="E39" s="143"/>
      <c r="F39" s="143"/>
      <c r="G39" s="143"/>
      <c r="H39" s="143"/>
    </row>
    <row r="40" spans="1:8" s="48" customFormat="1" ht="18" customHeight="1">
      <c r="A40" s="143"/>
      <c r="B40" s="143"/>
      <c r="C40" s="143"/>
      <c r="D40" s="143"/>
      <c r="E40" s="143"/>
      <c r="F40" s="143"/>
      <c r="G40" s="143"/>
      <c r="H40" s="143"/>
    </row>
    <row r="41" spans="1:8" s="48" customFormat="1" ht="18" customHeight="1">
      <c r="A41" s="143"/>
      <c r="B41" s="143"/>
      <c r="C41" s="143"/>
      <c r="D41" s="143"/>
      <c r="E41" s="143"/>
      <c r="F41" s="143"/>
      <c r="G41" s="143"/>
      <c r="H41" s="143"/>
    </row>
    <row r="42" s="48" customFormat="1" ht="18" customHeight="1">
      <c r="A42" s="49"/>
    </row>
    <row r="43" spans="1:8" s="48" customFormat="1" ht="18" customHeight="1">
      <c r="A43" s="84" t="s">
        <v>45</v>
      </c>
      <c r="B43" s="144"/>
      <c r="C43" s="145"/>
      <c r="E43" s="85" t="s">
        <v>18</v>
      </c>
      <c r="F43" s="85"/>
      <c r="G43" s="85"/>
      <c r="H43" s="85"/>
    </row>
    <row r="44" spans="1:8" s="48" customFormat="1" ht="18" customHeight="1">
      <c r="A44" s="84" t="s">
        <v>46</v>
      </c>
      <c r="B44" s="146"/>
      <c r="C44" s="147"/>
      <c r="D44" s="87"/>
      <c r="E44" s="141"/>
      <c r="F44" s="141"/>
      <c r="G44" s="141"/>
      <c r="H44" s="141"/>
    </row>
    <row r="45" spans="1:8" s="48" customFormat="1" ht="18" customHeight="1">
      <c r="A45" s="97" t="s">
        <v>67</v>
      </c>
      <c r="B45" s="138"/>
      <c r="C45" s="139"/>
      <c r="D45" s="86"/>
      <c r="E45" s="141"/>
      <c r="F45" s="141"/>
      <c r="G45" s="141"/>
      <c r="H45" s="141"/>
    </row>
    <row r="46" spans="1:8" s="48" customFormat="1" ht="18" customHeight="1">
      <c r="A46" s="85" t="s">
        <v>19</v>
      </c>
      <c r="B46" s="85"/>
      <c r="C46" s="86"/>
      <c r="D46" s="86"/>
      <c r="E46" s="141"/>
      <c r="F46" s="141"/>
      <c r="G46" s="141"/>
      <c r="H46" s="141"/>
    </row>
    <row r="47" spans="1:8" s="48" customFormat="1" ht="15" customHeight="1">
      <c r="A47" s="89"/>
      <c r="B47" s="140"/>
      <c r="C47" s="141"/>
      <c r="D47" s="86"/>
      <c r="E47" s="141"/>
      <c r="F47" s="141"/>
      <c r="G47" s="141"/>
      <c r="H47" s="141"/>
    </row>
    <row r="48" spans="1:8" s="48" customFormat="1" ht="15" customHeight="1">
      <c r="A48" s="89"/>
      <c r="B48" s="140"/>
      <c r="C48" s="141"/>
      <c r="D48" s="86"/>
      <c r="E48" s="141"/>
      <c r="F48" s="141"/>
      <c r="G48" s="141"/>
      <c r="H48" s="141"/>
    </row>
    <row r="49" spans="1:8" s="48" customFormat="1" ht="15" customHeight="1">
      <c r="A49" s="89"/>
      <c r="B49" s="140"/>
      <c r="C49" s="141"/>
      <c r="D49" s="86"/>
      <c r="E49" s="141"/>
      <c r="F49" s="141"/>
      <c r="G49" s="141"/>
      <c r="H49" s="141"/>
    </row>
    <row r="50" spans="4:8" ht="12.75">
      <c r="D50" s="88"/>
      <c r="E50" s="88"/>
      <c r="F50" s="88"/>
      <c r="G50" s="88"/>
      <c r="H50" s="88"/>
    </row>
  </sheetData>
  <sheetProtection password="A9EC" sheet="1" selectLockedCells="1"/>
  <mergeCells count="31">
    <mergeCell ref="B43:C43"/>
    <mergeCell ref="B44:C44"/>
    <mergeCell ref="E44:H49"/>
    <mergeCell ref="B45:C45"/>
    <mergeCell ref="B47:C49"/>
    <mergeCell ref="A38:B38"/>
    <mergeCell ref="A39:H39"/>
    <mergeCell ref="A40:H40"/>
    <mergeCell ref="A41:H41"/>
    <mergeCell ref="A32:B32"/>
    <mergeCell ref="A33:E33"/>
    <mergeCell ref="A35:H35"/>
    <mergeCell ref="A36:H36"/>
    <mergeCell ref="A22:E22"/>
    <mergeCell ref="A23:A28"/>
    <mergeCell ref="A29:E29"/>
    <mergeCell ref="A30:E30"/>
    <mergeCell ref="A9:B9"/>
    <mergeCell ref="A10:A17"/>
    <mergeCell ref="A18:E18"/>
    <mergeCell ref="A19:A21"/>
    <mergeCell ref="A6:B6"/>
    <mergeCell ref="C6:F6"/>
    <mergeCell ref="G2:H2"/>
    <mergeCell ref="A7:B7"/>
    <mergeCell ref="C7:H7"/>
    <mergeCell ref="A1:F1"/>
    <mergeCell ref="G1:H1"/>
    <mergeCell ref="A3:H3"/>
    <mergeCell ref="A5:B5"/>
    <mergeCell ref="C5:H5"/>
  </mergeCells>
  <printOptions horizontalCentered="1"/>
  <pageMargins left="0.1968503937007874" right="0.1968503937007874" top="0.3937007874015748" bottom="0.3937007874015748" header="0.5118110236220472" footer="0.5118110236220472"/>
  <pageSetup fitToHeight="1" fitToWidth="1" horizontalDpi="300" verticalDpi="300" orientation="portrait" paperSize="9" scale="85" r:id="rId2"/>
  <ignoredErrors>
    <ignoredError sqref="H18 F22:H22" formula="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H55"/>
  <sheetViews>
    <sheetView showGridLines="0" tabSelected="1" zoomScalePageLayoutView="0" workbookViewId="0" topLeftCell="A34">
      <selection activeCell="C7" sqref="C7"/>
    </sheetView>
  </sheetViews>
  <sheetFormatPr defaultColWidth="11.421875" defaultRowHeight="12.75"/>
  <cols>
    <col min="1" max="1" width="3.28125" style="1" bestFit="1" customWidth="1"/>
    <col min="2" max="2" width="31.28125" style="1" customWidth="1"/>
    <col min="3" max="3" width="12.7109375" style="1" customWidth="1"/>
    <col min="4" max="4" width="9.00390625" style="1" bestFit="1" customWidth="1"/>
    <col min="5" max="5" width="7.57421875" style="1" customWidth="1"/>
    <col min="6" max="8" width="12.7109375" style="1" customWidth="1"/>
    <col min="9" max="16384" width="11.421875" style="1" customWidth="1"/>
  </cols>
  <sheetData>
    <row r="1" spans="1:8" ht="21">
      <c r="A1" s="167" t="s">
        <v>24</v>
      </c>
      <c r="B1" s="167"/>
      <c r="C1" s="167"/>
      <c r="D1" s="167"/>
      <c r="E1" s="167"/>
      <c r="F1" s="167"/>
      <c r="G1" s="167"/>
      <c r="H1" s="167"/>
    </row>
    <row r="2" spans="1:8" ht="26.25">
      <c r="A2" s="168" t="s">
        <v>38</v>
      </c>
      <c r="B2" s="168"/>
      <c r="C2" s="168"/>
      <c r="D2" s="168"/>
      <c r="E2" s="168"/>
      <c r="F2" s="168"/>
      <c r="G2" s="168"/>
      <c r="H2" s="168"/>
    </row>
    <row r="3" spans="1:8" s="2" customFormat="1" ht="18">
      <c r="A3" s="167" t="s">
        <v>83</v>
      </c>
      <c r="B3" s="167"/>
      <c r="C3" s="167"/>
      <c r="D3" s="167"/>
      <c r="E3" s="167"/>
      <c r="F3" s="167"/>
      <c r="G3" s="167"/>
      <c r="H3" s="167"/>
    </row>
    <row r="4" spans="1:8" s="2" customFormat="1" ht="18">
      <c r="A4" s="50"/>
      <c r="B4" s="50"/>
      <c r="C4" s="50"/>
      <c r="D4" s="50"/>
      <c r="E4" s="50"/>
      <c r="F4" s="50"/>
      <c r="G4" s="50"/>
      <c r="H4" s="50"/>
    </row>
    <row r="5" spans="2:8" ht="15.75">
      <c r="B5" s="169" t="s">
        <v>47</v>
      </c>
      <c r="C5" s="169"/>
      <c r="D5" s="169"/>
      <c r="E5" s="169"/>
      <c r="F5" s="169"/>
      <c r="G5" s="169"/>
      <c r="H5" s="169"/>
    </row>
    <row r="6" spans="2:8" ht="15">
      <c r="B6" s="4"/>
      <c r="C6" s="4"/>
      <c r="D6" s="4"/>
      <c r="E6" s="4"/>
      <c r="F6" s="4"/>
      <c r="G6" s="4"/>
      <c r="H6" s="4"/>
    </row>
    <row r="7" spans="2:8" ht="12.75">
      <c r="B7" s="5"/>
      <c r="C7" s="5"/>
      <c r="D7" s="5"/>
      <c r="E7" s="5"/>
      <c r="F7" s="5"/>
      <c r="G7" s="5"/>
      <c r="H7" s="5"/>
    </row>
    <row r="8" spans="1:8" ht="12.75">
      <c r="A8" s="92"/>
      <c r="B8" s="164" t="s">
        <v>31</v>
      </c>
      <c r="C8" s="164"/>
      <c r="D8" s="164"/>
      <c r="E8" s="164"/>
      <c r="F8" s="164"/>
      <c r="G8" s="164"/>
      <c r="H8" s="164"/>
    </row>
    <row r="9" spans="2:7" ht="12.75">
      <c r="B9" s="39"/>
      <c r="C9" s="39"/>
      <c r="D9" s="39"/>
      <c r="E9" s="39"/>
      <c r="G9" s="39"/>
    </row>
    <row r="10" spans="2:8" s="3" customFormat="1" ht="12.75">
      <c r="B10" s="165" t="s">
        <v>26</v>
      </c>
      <c r="C10" s="165"/>
      <c r="D10" s="165"/>
      <c r="E10" s="165"/>
      <c r="F10" s="165"/>
      <c r="G10" s="165"/>
      <c r="H10" s="165"/>
    </row>
    <row r="11" spans="2:8" s="3" customFormat="1" ht="12.75">
      <c r="B11" s="163" t="s">
        <v>76</v>
      </c>
      <c r="C11" s="163"/>
      <c r="D11" s="163"/>
      <c r="E11" s="163"/>
      <c r="F11" s="163"/>
      <c r="G11" s="163"/>
      <c r="H11" s="163"/>
    </row>
    <row r="12" spans="2:8" ht="12.75" customHeight="1">
      <c r="B12" s="163"/>
      <c r="C12" s="163"/>
      <c r="D12" s="163"/>
      <c r="E12" s="163"/>
      <c r="F12" s="163"/>
      <c r="G12" s="163"/>
      <c r="H12" s="163"/>
    </row>
    <row r="13" spans="2:7" ht="12.75">
      <c r="B13" s="39"/>
      <c r="C13" s="39"/>
      <c r="D13" s="39"/>
      <c r="E13" s="39"/>
      <c r="G13" s="39"/>
    </row>
    <row r="14" spans="2:8" s="3" customFormat="1" ht="12.75">
      <c r="B14" s="165" t="s">
        <v>27</v>
      </c>
      <c r="C14" s="165"/>
      <c r="D14" s="165"/>
      <c r="E14" s="165"/>
      <c r="F14" s="165"/>
      <c r="G14" s="165"/>
      <c r="H14" s="165"/>
    </row>
    <row r="15" spans="2:8" ht="12.75">
      <c r="B15" s="163" t="s">
        <v>28</v>
      </c>
      <c r="C15" s="163"/>
      <c r="D15" s="163"/>
      <c r="E15" s="163"/>
      <c r="F15" s="163"/>
      <c r="G15" s="163"/>
      <c r="H15" s="163"/>
    </row>
    <row r="16" spans="2:7" ht="12.75">
      <c r="B16" s="39"/>
      <c r="C16" s="39"/>
      <c r="D16" s="39"/>
      <c r="E16" s="39"/>
      <c r="G16" s="39"/>
    </row>
    <row r="17" spans="2:8" s="3" customFormat="1" ht="12.75">
      <c r="B17" s="165" t="s">
        <v>39</v>
      </c>
      <c r="C17" s="165"/>
      <c r="D17" s="165"/>
      <c r="E17" s="165"/>
      <c r="F17" s="165"/>
      <c r="G17" s="165"/>
      <c r="H17" s="165"/>
    </row>
    <row r="18" spans="2:8" ht="12.75">
      <c r="B18" s="163" t="s">
        <v>36</v>
      </c>
      <c r="C18" s="163"/>
      <c r="D18" s="163"/>
      <c r="E18" s="163"/>
      <c r="F18" s="163"/>
      <c r="G18" s="163"/>
      <c r="H18" s="163"/>
    </row>
    <row r="19" spans="2:8" ht="12.75">
      <c r="B19" s="40"/>
      <c r="C19" s="40"/>
      <c r="D19" s="40"/>
      <c r="E19" s="40"/>
      <c r="F19" s="40"/>
      <c r="G19" s="40"/>
      <c r="H19" s="40"/>
    </row>
    <row r="20" spans="2:8" ht="12.75">
      <c r="B20" s="40"/>
      <c r="C20" s="40"/>
      <c r="D20" s="40"/>
      <c r="E20" s="40"/>
      <c r="F20" s="40"/>
      <c r="G20" s="40"/>
      <c r="H20" s="40"/>
    </row>
    <row r="21" spans="1:8" ht="12.75">
      <c r="A21" s="92"/>
      <c r="B21" s="164" t="s">
        <v>32</v>
      </c>
      <c r="C21" s="164"/>
      <c r="D21" s="164"/>
      <c r="E21" s="164"/>
      <c r="F21" s="164"/>
      <c r="G21" s="164"/>
      <c r="H21" s="164"/>
    </row>
    <row r="22" spans="2:7" s="3" customFormat="1" ht="12.75">
      <c r="B22" s="40"/>
      <c r="C22" s="40"/>
      <c r="D22" s="40"/>
      <c r="E22" s="40"/>
      <c r="G22" s="40"/>
    </row>
    <row r="23" spans="2:8" s="3" customFormat="1" ht="12.75">
      <c r="B23" s="165" t="s">
        <v>29</v>
      </c>
      <c r="C23" s="165"/>
      <c r="D23" s="165"/>
      <c r="E23" s="165"/>
      <c r="F23" s="165"/>
      <c r="G23" s="165"/>
      <c r="H23" s="165"/>
    </row>
    <row r="24" spans="2:8" s="3" customFormat="1" ht="12.75">
      <c r="B24" s="163" t="s">
        <v>70</v>
      </c>
      <c r="C24" s="163"/>
      <c r="D24" s="163"/>
      <c r="E24" s="163"/>
      <c r="F24" s="163"/>
      <c r="G24" s="163"/>
      <c r="H24" s="163"/>
    </row>
    <row r="25" spans="2:8" s="3" customFormat="1" ht="12.75">
      <c r="B25" s="163" t="s">
        <v>68</v>
      </c>
      <c r="C25" s="163"/>
      <c r="D25" s="163"/>
      <c r="E25" s="163"/>
      <c r="F25" s="163"/>
      <c r="G25" s="163"/>
      <c r="H25" s="163"/>
    </row>
    <row r="26" spans="2:8" s="3" customFormat="1" ht="12.75">
      <c r="B26" s="163"/>
      <c r="C26" s="163"/>
      <c r="D26" s="163"/>
      <c r="E26" s="163"/>
      <c r="F26" s="163"/>
      <c r="G26" s="163"/>
      <c r="H26" s="163"/>
    </row>
    <row r="27" spans="2:8" s="3" customFormat="1" ht="12.75" customHeight="1">
      <c r="B27" s="163"/>
      <c r="C27" s="163"/>
      <c r="D27" s="163"/>
      <c r="E27" s="163"/>
      <c r="F27" s="163"/>
      <c r="G27" s="163"/>
      <c r="H27" s="163"/>
    </row>
    <row r="28" spans="2:8" s="3" customFormat="1" ht="12.75">
      <c r="B28" s="40"/>
      <c r="C28" s="40"/>
      <c r="D28" s="40"/>
      <c r="E28" s="40"/>
      <c r="F28" s="40"/>
      <c r="G28" s="40"/>
      <c r="H28" s="40"/>
    </row>
    <row r="29" spans="2:8" s="3" customFormat="1" ht="12.75">
      <c r="B29" s="165" t="s">
        <v>30</v>
      </c>
      <c r="C29" s="165"/>
      <c r="D29" s="165"/>
      <c r="E29" s="165"/>
      <c r="F29" s="165"/>
      <c r="G29" s="165"/>
      <c r="H29" s="165"/>
    </row>
    <row r="30" spans="2:8" s="3" customFormat="1" ht="12.75">
      <c r="B30" s="163" t="s">
        <v>69</v>
      </c>
      <c r="C30" s="163"/>
      <c r="D30" s="163"/>
      <c r="E30" s="163"/>
      <c r="F30" s="163"/>
      <c r="G30" s="163"/>
      <c r="H30" s="163"/>
    </row>
    <row r="31" spans="2:8" s="3" customFormat="1" ht="12.75">
      <c r="B31" s="163" t="s">
        <v>40</v>
      </c>
      <c r="C31" s="163"/>
      <c r="D31" s="163"/>
      <c r="E31" s="163"/>
      <c r="F31" s="163"/>
      <c r="G31" s="163"/>
      <c r="H31" s="163"/>
    </row>
    <row r="32" spans="2:8" s="3" customFormat="1" ht="12.75">
      <c r="B32" s="163"/>
      <c r="C32" s="163"/>
      <c r="D32" s="163"/>
      <c r="E32" s="163"/>
      <c r="F32" s="163"/>
      <c r="G32" s="163"/>
      <c r="H32" s="163"/>
    </row>
    <row r="33" spans="2:8" s="3" customFormat="1" ht="12.75">
      <c r="B33" s="163"/>
      <c r="C33" s="163"/>
      <c r="D33" s="163"/>
      <c r="E33" s="163"/>
      <c r="F33" s="163"/>
      <c r="G33" s="163"/>
      <c r="H33" s="163"/>
    </row>
    <row r="34" spans="2:8" s="3" customFormat="1" ht="12.75">
      <c r="B34" s="40"/>
      <c r="C34" s="40"/>
      <c r="D34" s="40"/>
      <c r="E34" s="40"/>
      <c r="F34" s="40"/>
      <c r="G34" s="40"/>
      <c r="H34" s="40"/>
    </row>
    <row r="35" spans="2:8" s="3" customFormat="1" ht="12.75">
      <c r="B35" s="165" t="s">
        <v>33</v>
      </c>
      <c r="C35" s="165"/>
      <c r="D35" s="165"/>
      <c r="E35" s="165"/>
      <c r="F35" s="165"/>
      <c r="G35" s="165"/>
      <c r="H35" s="165"/>
    </row>
    <row r="36" spans="2:8" s="3" customFormat="1" ht="12.75">
      <c r="B36" s="163" t="s">
        <v>71</v>
      </c>
      <c r="C36" s="163"/>
      <c r="D36" s="163"/>
      <c r="E36" s="163"/>
      <c r="F36" s="163"/>
      <c r="G36" s="163"/>
      <c r="H36" s="163"/>
    </row>
    <row r="37" spans="2:8" s="3" customFormat="1" ht="12.75">
      <c r="B37" s="163"/>
      <c r="C37" s="163"/>
      <c r="D37" s="163"/>
      <c r="E37" s="163"/>
      <c r="F37" s="163"/>
      <c r="G37" s="163"/>
      <c r="H37" s="163"/>
    </row>
    <row r="38" spans="2:8" s="3" customFormat="1" ht="12.75">
      <c r="B38" s="163"/>
      <c r="C38" s="163"/>
      <c r="D38" s="163"/>
      <c r="E38" s="163"/>
      <c r="F38" s="163"/>
      <c r="G38" s="163"/>
      <c r="H38" s="163"/>
    </row>
    <row r="39" spans="2:8" s="3" customFormat="1" ht="12.75">
      <c r="B39" s="40"/>
      <c r="C39" s="40"/>
      <c r="D39" s="40"/>
      <c r="E39" s="40"/>
      <c r="F39" s="40"/>
      <c r="G39" s="40"/>
      <c r="H39" s="40"/>
    </row>
    <row r="40" spans="2:8" s="3" customFormat="1" ht="12.75">
      <c r="B40" s="165" t="s">
        <v>34</v>
      </c>
      <c r="C40" s="165"/>
      <c r="D40" s="165"/>
      <c r="E40" s="165"/>
      <c r="F40" s="165"/>
      <c r="G40" s="165"/>
      <c r="H40" s="165"/>
    </row>
    <row r="41" spans="2:8" s="3" customFormat="1" ht="12.75">
      <c r="B41" s="163" t="s">
        <v>72</v>
      </c>
      <c r="C41" s="163"/>
      <c r="D41" s="163"/>
      <c r="E41" s="163"/>
      <c r="F41" s="163"/>
      <c r="G41" s="163"/>
      <c r="H41" s="163"/>
    </row>
    <row r="42" spans="2:8" s="3" customFormat="1" ht="12.75">
      <c r="B42" s="163"/>
      <c r="C42" s="163"/>
      <c r="D42" s="163"/>
      <c r="E42" s="163"/>
      <c r="F42" s="163"/>
      <c r="G42" s="163"/>
      <c r="H42" s="163"/>
    </row>
    <row r="43" spans="2:8" s="3" customFormat="1" ht="12.75">
      <c r="B43" s="40"/>
      <c r="C43" s="40"/>
      <c r="D43" s="40"/>
      <c r="E43" s="40"/>
      <c r="F43" s="40"/>
      <c r="G43" s="40"/>
      <c r="H43" s="40"/>
    </row>
    <row r="44" spans="2:8" s="3" customFormat="1" ht="12.75">
      <c r="B44" s="165" t="s">
        <v>74</v>
      </c>
      <c r="C44" s="165"/>
      <c r="D44" s="165"/>
      <c r="E44" s="165"/>
      <c r="F44" s="165"/>
      <c r="G44" s="165"/>
      <c r="H44" s="165"/>
    </row>
    <row r="45" spans="2:8" s="3" customFormat="1" ht="12.75">
      <c r="B45" s="163" t="s">
        <v>75</v>
      </c>
      <c r="C45" s="163"/>
      <c r="D45" s="163"/>
      <c r="E45" s="163"/>
      <c r="F45" s="163"/>
      <c r="G45" s="163"/>
      <c r="H45" s="163"/>
    </row>
    <row r="46" spans="2:8" s="3" customFormat="1" ht="12.75">
      <c r="B46" s="163"/>
      <c r="C46" s="163"/>
      <c r="D46" s="163"/>
      <c r="E46" s="163"/>
      <c r="F46" s="163"/>
      <c r="G46" s="163"/>
      <c r="H46" s="163"/>
    </row>
    <row r="47" spans="2:8" s="3" customFormat="1" ht="12.75">
      <c r="B47" s="40"/>
      <c r="C47" s="40"/>
      <c r="D47" s="40"/>
      <c r="E47" s="40"/>
      <c r="F47" s="40"/>
      <c r="G47" s="40"/>
      <c r="H47" s="40"/>
    </row>
    <row r="48" spans="2:8" ht="12.75">
      <c r="B48" s="5"/>
      <c r="C48" s="5"/>
      <c r="D48" s="5"/>
      <c r="E48" s="5"/>
      <c r="F48" s="5"/>
      <c r="G48" s="5"/>
      <c r="H48" s="5"/>
    </row>
    <row r="49" spans="1:8" ht="12.75">
      <c r="A49" s="93"/>
      <c r="B49" s="164" t="s">
        <v>35</v>
      </c>
      <c r="C49" s="164"/>
      <c r="D49" s="164"/>
      <c r="E49" s="164"/>
      <c r="F49" s="164"/>
      <c r="G49" s="92"/>
      <c r="H49" s="92"/>
    </row>
    <row r="50" spans="1:8" ht="12.75" customHeight="1">
      <c r="A50" s="22"/>
      <c r="B50" s="94"/>
      <c r="C50" s="94"/>
      <c r="D50" s="94"/>
      <c r="E50" s="94"/>
      <c r="F50" s="94"/>
      <c r="G50" s="95"/>
      <c r="H50" s="95"/>
    </row>
    <row r="51" spans="2:7" s="3" customFormat="1" ht="15.75">
      <c r="B51" s="166" t="s">
        <v>0</v>
      </c>
      <c r="C51" s="166"/>
      <c r="D51" s="40"/>
      <c r="E51" s="40"/>
      <c r="G51" s="40"/>
    </row>
    <row r="52" spans="3:7" s="3" customFormat="1" ht="12.75">
      <c r="C52" s="40"/>
      <c r="D52" s="40"/>
      <c r="E52" s="40"/>
      <c r="G52" s="40"/>
    </row>
    <row r="53" s="3" customFormat="1" ht="15.75">
      <c r="B53" s="41" t="s">
        <v>22</v>
      </c>
    </row>
    <row r="54" s="3" customFormat="1" ht="15.75">
      <c r="B54" s="42" t="s">
        <v>2</v>
      </c>
    </row>
    <row r="55" spans="2:6" ht="15.75">
      <c r="B55" s="43" t="s">
        <v>1</v>
      </c>
      <c r="C55" s="99"/>
      <c r="D55" s="99"/>
      <c r="E55" s="99"/>
      <c r="F55" s="99"/>
    </row>
  </sheetData>
  <sheetProtection password="A9EC" sheet="1" selectLockedCells="1"/>
  <mergeCells count="26">
    <mergeCell ref="B41:H42"/>
    <mergeCell ref="B45:H46"/>
    <mergeCell ref="B11:H12"/>
    <mergeCell ref="B17:H17"/>
    <mergeCell ref="B40:H40"/>
    <mergeCell ref="B44:H44"/>
    <mergeCell ref="B14:H14"/>
    <mergeCell ref="B35:H35"/>
    <mergeCell ref="B21:H21"/>
    <mergeCell ref="B23:H23"/>
    <mergeCell ref="B49:F49"/>
    <mergeCell ref="B51:C51"/>
    <mergeCell ref="B36:H38"/>
    <mergeCell ref="A1:H1"/>
    <mergeCell ref="A2:H2"/>
    <mergeCell ref="A3:H3"/>
    <mergeCell ref="B5:H5"/>
    <mergeCell ref="B24:H24"/>
    <mergeCell ref="B15:H15"/>
    <mergeCell ref="B10:H10"/>
    <mergeCell ref="B31:H33"/>
    <mergeCell ref="B8:H8"/>
    <mergeCell ref="B29:H29"/>
    <mergeCell ref="B30:H30"/>
    <mergeCell ref="B25:H27"/>
    <mergeCell ref="B18:H18"/>
  </mergeCells>
  <printOptions/>
  <pageMargins left="0.1968503937007874" right="0.1968503937007874" top="0.3937007874015748" bottom="0.3937007874015748" header="0.5118110236220472" footer="0.5118110236220472"/>
  <pageSetup fitToHeight="1" fitToWidth="1"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FG3E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guedra</dc:creator>
  <cp:keywords/>
  <dc:description/>
  <cp:lastModifiedBy>LesEnR</cp:lastModifiedBy>
  <cp:lastPrinted>2009-01-15T15:50:01Z</cp:lastPrinted>
  <dcterms:created xsi:type="dcterms:W3CDTF">2006-07-21T12:43:56Z</dcterms:created>
  <dcterms:modified xsi:type="dcterms:W3CDTF">2012-03-31T09:50:55Z</dcterms:modified>
  <cp:category/>
  <cp:version/>
  <cp:contentType/>
  <cp:contentStatus/>
</cp:coreProperties>
</file>